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firstSheet="2" activeTab="5"/>
  </bookViews>
  <sheets>
    <sheet name="Sheet2" sheetId="1" state="hidden" r:id="rId1"/>
    <sheet name="abs" sheetId="2" state="hidden" r:id="rId2"/>
    <sheet name="CV P" sheetId="3" r:id="rId3"/>
    <sheet name="ABST" sheetId="4" r:id="rId4"/>
    <sheet name="Progress of works" sheetId="5" r:id="rId5"/>
    <sheet name="Cancellation" sheetId="6" r:id="rId6"/>
    <sheet name="Completed to be Handed over" sheetId="7" r:id="rId7"/>
    <sheet name="RAS-ONGOING" sheetId="8" r:id="rId8"/>
  </sheets>
  <definedNames>
    <definedName name="_xlnm.Print_Area" localSheetId="1">'abs'!$A$1:$L$31</definedName>
    <definedName name="_xlnm.Print_Area" localSheetId="5">'Cancellation'!$A$1:$D$63</definedName>
    <definedName name="_xlnm.Print_Area" localSheetId="6">'Completed to be Handed over'!$A$1:$D$100</definedName>
    <definedName name="_xlnm.Print_Area" localSheetId="2">'CV P'!$A$1:$I$28</definedName>
    <definedName name="_xlnm.Print_Area" localSheetId="4">'Progress of works'!$A$1:$F$116</definedName>
    <definedName name="_xlnm.Print_Area" localSheetId="7">'RAS-ONGOING'!$A$1:$F$8</definedName>
    <definedName name="_xlnm.Print_Titles" localSheetId="1">'abs'!$4:$5</definedName>
    <definedName name="_xlnm.Print_Titles" localSheetId="5">'Cancellation'!$3:$3</definedName>
    <definedName name="_xlnm.Print_Titles" localSheetId="6">'Completed to be Handed over'!$2:$3</definedName>
    <definedName name="_xlnm.Print_Titles" localSheetId="4">'Progress of works'!$2:$2</definedName>
    <definedName name="_xlnm.Print_Titles" localSheetId="7">'RAS-ONGOING'!$3:$4</definedName>
    <definedName name="_xlnm.Print_Titles" localSheetId="0">'Sheet2'!$4:$4</definedName>
  </definedNames>
  <calcPr fullCalcOnLoad="1"/>
</workbook>
</file>

<file path=xl/comments1.xml><?xml version="1.0" encoding="utf-8"?>
<comments xmlns="http://schemas.openxmlformats.org/spreadsheetml/2006/main">
  <authors>
    <author>KRP</author>
  </authors>
  <commentList>
    <comment ref="A2" authorId="0">
      <text>
        <r>
          <rPr>
            <b/>
            <sz val="8"/>
            <rFont val="Tahoma"/>
            <family val="2"/>
          </rPr>
          <t>KRP:</t>
        </r>
        <r>
          <rPr>
            <sz val="8"/>
            <rFont val="Tahoma"/>
            <family val="2"/>
          </rPr>
          <t xml:space="preserve">
G.O.MS.No.345, HM&amp;FW (D2) Dept Dt.09.12.10 Rs.9.00</t>
        </r>
      </text>
    </comment>
  </commentList>
</comments>
</file>

<file path=xl/comments2.xml><?xml version="1.0" encoding="utf-8"?>
<comments xmlns="http://schemas.openxmlformats.org/spreadsheetml/2006/main">
  <authors>
    <author>KRP</author>
  </authors>
  <commentList>
    <comment ref="A2" authorId="0">
      <text>
        <r>
          <rPr>
            <b/>
            <sz val="8"/>
            <rFont val="Tahoma"/>
            <family val="2"/>
          </rPr>
          <t>KRP:</t>
        </r>
        <r>
          <rPr>
            <sz val="8"/>
            <rFont val="Tahoma"/>
            <family val="2"/>
          </rPr>
          <t xml:space="preserve">
G.O.MS.No.345, HM&amp;FW (D2) Dept Dt.09.12.10 Rs.9.00</t>
        </r>
      </text>
    </comment>
  </commentList>
</comments>
</file>

<file path=xl/sharedStrings.xml><?xml version="1.0" encoding="utf-8"?>
<sst xmlns="http://schemas.openxmlformats.org/spreadsheetml/2006/main" count="794" uniqueCount="447">
  <si>
    <t>ABSTRACT</t>
  </si>
  <si>
    <t>Sl.No.</t>
  </si>
  <si>
    <t>District</t>
  </si>
  <si>
    <t>No. of works</t>
  </si>
  <si>
    <t>Tenders invited</t>
  </si>
  <si>
    <t>Tenders to be invited</t>
  </si>
  <si>
    <t>Remarks</t>
  </si>
  <si>
    <t>Srikakulam</t>
  </si>
  <si>
    <t>Vizianagaram</t>
  </si>
  <si>
    <t>Visakhapatnam</t>
  </si>
  <si>
    <t>East Godavari</t>
  </si>
  <si>
    <t>West Godavari</t>
  </si>
  <si>
    <t>Krishna</t>
  </si>
  <si>
    <t>Guntur</t>
  </si>
  <si>
    <t>Prakasam</t>
  </si>
  <si>
    <t>Nellore</t>
  </si>
  <si>
    <t>Chittoor</t>
  </si>
  <si>
    <t>Kadapa</t>
  </si>
  <si>
    <t>Ananthapur</t>
  </si>
  <si>
    <t>Kurnool</t>
  </si>
  <si>
    <t>Mahaboobnagar</t>
  </si>
  <si>
    <t>Ranga Reddy</t>
  </si>
  <si>
    <t>Medak</t>
  </si>
  <si>
    <t>Nizamabad</t>
  </si>
  <si>
    <t>Adilabad</t>
  </si>
  <si>
    <t>Karimnagar</t>
  </si>
  <si>
    <t>Warangal</t>
  </si>
  <si>
    <t>Khammam</t>
  </si>
  <si>
    <t>Nalgonda</t>
  </si>
  <si>
    <t>Site to be handed over</t>
  </si>
  <si>
    <t>Work to be grounded.</t>
  </si>
  <si>
    <t>Building already existing alternative proposals to be furnished.</t>
  </si>
  <si>
    <t>Tenders invited and finalized.</t>
  </si>
  <si>
    <t>Double sanction one sub-centres Kadamasti.</t>
  </si>
  <si>
    <t>Others</t>
  </si>
  <si>
    <t>Sub-centre sanction not there in village Koppaka clarification from DM&amp;HO awaited.</t>
  </si>
  <si>
    <t>Recall for one work.</t>
  </si>
  <si>
    <t>The estimates are above Rs.9.00 lakhs. Hence, orders waited for further action.</t>
  </si>
  <si>
    <t>Rajupalem, Uppalpadu sub-centre overlapped Hence to be deleted.</t>
  </si>
  <si>
    <t>TOTAL</t>
  </si>
  <si>
    <t>Construction of Sub-centre buildings for the year 2011-12</t>
  </si>
  <si>
    <t>R.Krishnapuram</t>
  </si>
  <si>
    <t>Chinakosta</t>
  </si>
  <si>
    <t>Seetharamapuram</t>
  </si>
  <si>
    <t>Nalluru</t>
  </si>
  <si>
    <t>Draksharamam</t>
  </si>
  <si>
    <t>Tanukuwada</t>
  </si>
  <si>
    <t>K.O.Mallavaram</t>
  </si>
  <si>
    <t>Suryaraopeta</t>
  </si>
  <si>
    <t>Singampalli</t>
  </si>
  <si>
    <t>Dongapindi</t>
  </si>
  <si>
    <t>Pathapadu</t>
  </si>
  <si>
    <t>Kommuru</t>
  </si>
  <si>
    <t>Venadu</t>
  </si>
  <si>
    <t>Tegacherla</t>
  </si>
  <si>
    <t>Nanadanamaralla</t>
  </si>
  <si>
    <t>Devangapuri</t>
  </si>
  <si>
    <t>Mittapalem</t>
  </si>
  <si>
    <t>Sri Rangapatnam-1</t>
  </si>
  <si>
    <t>Peddipalem-1</t>
  </si>
  <si>
    <t>Dugrada-1</t>
  </si>
  <si>
    <t>Administrative sanction amount
(Rs.in lakhs)</t>
  </si>
  <si>
    <t>Status of works</t>
  </si>
  <si>
    <t>Expenditure 
(Rs.in lakes)</t>
  </si>
  <si>
    <t>Work to be started</t>
  </si>
  <si>
    <t>Work is in progress</t>
  </si>
  <si>
    <t xml:space="preserve">Site problem </t>
  </si>
  <si>
    <t>6 works to ITDA.</t>
  </si>
  <si>
    <t>-</t>
  </si>
  <si>
    <t>1 No. Revised Administrative approval requested.</t>
  </si>
  <si>
    <t>1 No. RA awaited.</t>
  </si>
  <si>
    <t>1 No. deleted.</t>
  </si>
  <si>
    <t>Tender stage</t>
  </si>
  <si>
    <t>Tangutoor</t>
  </si>
  <si>
    <t>Sub-centre work at Motukur was entrusted to PR Dept. and they have taken up the work.</t>
  </si>
  <si>
    <t>1 No. Location change.</t>
  </si>
  <si>
    <t>Work completed</t>
  </si>
  <si>
    <t>Work not taken up</t>
  </si>
  <si>
    <t>RAS requested for 16 works and 4 recently proposed for RAS.</t>
  </si>
  <si>
    <t>Construction of (366) Sub-centre buildings for the year 2010-11</t>
  </si>
  <si>
    <t>Sl.
No</t>
  </si>
  <si>
    <t>Name of District</t>
  </si>
  <si>
    <t>Name of Centre</t>
  </si>
  <si>
    <t>-do-</t>
  </si>
  <si>
    <t>SKLM</t>
  </si>
  <si>
    <t>VZM</t>
  </si>
  <si>
    <t>KRI</t>
  </si>
  <si>
    <t>NLR</t>
  </si>
  <si>
    <t>CTR</t>
  </si>
  <si>
    <t>ATP</t>
  </si>
  <si>
    <t>WG</t>
  </si>
  <si>
    <t>VSP</t>
  </si>
  <si>
    <t>EG</t>
  </si>
  <si>
    <t>PKSM</t>
  </si>
  <si>
    <t>KNL</t>
  </si>
  <si>
    <t xml:space="preserve"> Lakkidam 
(Thadipudi)</t>
  </si>
  <si>
    <t>AS  / RAS (Rs. In lakhs)</t>
  </si>
  <si>
    <t>KDP</t>
  </si>
  <si>
    <t>VZNG</t>
  </si>
  <si>
    <t>Sarika</t>
  </si>
  <si>
    <t>Vadlamannadu</t>
  </si>
  <si>
    <t>Mallampalli
(Mallaparajugudem)</t>
  </si>
  <si>
    <t>Raviguntapalem</t>
  </si>
  <si>
    <t>Bandlavanka (M.V.palli)</t>
  </si>
  <si>
    <t>Jowkulakothapalli</t>
  </si>
  <si>
    <t>Yerragudi</t>
  </si>
  <si>
    <t>Chorlangi</t>
  </si>
  <si>
    <t>K.Veeragattam</t>
  </si>
  <si>
    <t>Kadagandi</t>
  </si>
  <si>
    <t>Pedda Polla</t>
  </si>
  <si>
    <t>Kodisa</t>
  </si>
  <si>
    <t>Nowgam</t>
  </si>
  <si>
    <t xml:space="preserve">Labba </t>
  </si>
  <si>
    <t>Bellupatia</t>
  </si>
  <si>
    <t>Brick work completed &amp; Plasterings are in progress. Contractor noticed for slow progress. (EoT sanctioned upto 31.07.15 further EoT applied upto 30.09.15)</t>
  </si>
  <si>
    <t>Budarasingi</t>
  </si>
  <si>
    <t>Vatapagu</t>
  </si>
  <si>
    <t xml:space="preserve">Gulumuru </t>
  </si>
  <si>
    <t xml:space="preserve">Kottaguda Thadikonda </t>
  </si>
  <si>
    <t>Dummangi Thadikonda of G.L.Puram</t>
  </si>
  <si>
    <t>Rastakuntubai Regidi</t>
  </si>
  <si>
    <t>Manda Thadikonda</t>
  </si>
  <si>
    <t xml:space="preserve">Pedaguttili Mondemkhallu </t>
  </si>
  <si>
    <t>Rella Thadikonda</t>
  </si>
  <si>
    <t>Pedabodigallam</t>
  </si>
  <si>
    <t>Yarada</t>
  </si>
  <si>
    <t>Chinagangavaram</t>
  </si>
  <si>
    <t>Pagadalapeta</t>
  </si>
  <si>
    <t>Chitrada</t>
  </si>
  <si>
    <t>Chandrampalem</t>
  </si>
  <si>
    <t>Veeravaram</t>
  </si>
  <si>
    <t>D.Polavaram</t>
  </si>
  <si>
    <t>Balabhadrapuram</t>
  </si>
  <si>
    <t>Maredubaka</t>
  </si>
  <si>
    <t>Mogalikuduru</t>
  </si>
  <si>
    <t>Kesanapalli</t>
  </si>
  <si>
    <t>Kavvagunta</t>
  </si>
  <si>
    <t>Venkatarayapalem</t>
  </si>
  <si>
    <t>Venkatapuram</t>
  </si>
  <si>
    <t>Kudapa</t>
  </si>
  <si>
    <t>Tarakaturu</t>
  </si>
  <si>
    <t>Vakkalagadda</t>
  </si>
  <si>
    <t>Adapavaripalem</t>
  </si>
  <si>
    <t>Thotlavalluru (North)</t>
  </si>
  <si>
    <t>Mamuduru</t>
  </si>
  <si>
    <t>Ayyavaripalli</t>
  </si>
  <si>
    <t>Budawada</t>
  </si>
  <si>
    <t>Hasanapuram</t>
  </si>
  <si>
    <t>Nandavaram</t>
  </si>
  <si>
    <t>Revuru</t>
  </si>
  <si>
    <t>Somasila</t>
  </si>
  <si>
    <t>Tamidipadu</t>
  </si>
  <si>
    <t>Vasili</t>
  </si>
  <si>
    <t>Enugondapalem</t>
  </si>
  <si>
    <t>Modiyamvaripalli</t>
  </si>
  <si>
    <t>Vittalam</t>
  </si>
  <si>
    <t>Bandameeda palli</t>
  </si>
  <si>
    <t>Kodipalli</t>
  </si>
  <si>
    <t>Kamathampalli</t>
  </si>
  <si>
    <t>Daniyancheruvu</t>
  </si>
  <si>
    <t>Kuppagal</t>
  </si>
  <si>
    <t>Kadithota</t>
  </si>
  <si>
    <t>Nadichagi</t>
  </si>
  <si>
    <t>Urukunda</t>
  </si>
  <si>
    <t>Yerigeri</t>
  </si>
  <si>
    <t>Kosigi-1</t>
  </si>
  <si>
    <t>Kosigi-11</t>
  </si>
  <si>
    <t>Duddi</t>
  </si>
  <si>
    <t>Vandagal</t>
  </si>
  <si>
    <t>Chinna Thumbalam</t>
  </si>
  <si>
    <t xml:space="preserve"> </t>
  </si>
  <si>
    <t>Sanction Amount
(Rs. In lakhs)</t>
  </si>
  <si>
    <t>Building completed and to be handed over by user department</t>
  </si>
  <si>
    <t>Name of Location</t>
  </si>
  <si>
    <t>Admin. Sanction
(Rs.in lakhs)</t>
  </si>
  <si>
    <t>P.Chenneru</t>
  </si>
  <si>
    <t>Pathamupparu</t>
  </si>
  <si>
    <t>Naidupalem</t>
  </si>
  <si>
    <t>Donakonda</t>
  </si>
  <si>
    <t>R Kothapalli</t>
  </si>
  <si>
    <t>Pedakolukula</t>
  </si>
  <si>
    <t>Gurrapusala</t>
  </si>
  <si>
    <t>Gundavolu / Obulayapalli</t>
  </si>
  <si>
    <t>Peddabediki</t>
  </si>
  <si>
    <t>Annasamudram</t>
  </si>
  <si>
    <t>Yelukuntla</t>
  </si>
  <si>
    <t>Ramaiahpatnam</t>
  </si>
  <si>
    <t>DG Peta</t>
  </si>
  <si>
    <t>Marriguntupalli</t>
  </si>
  <si>
    <t>Punugupalli
(Pathegada )</t>
  </si>
  <si>
    <t>Nariganipalli</t>
  </si>
  <si>
    <t>Bodeddulapalli</t>
  </si>
  <si>
    <t>K.Gumadam</t>
  </si>
  <si>
    <t>Kaviripalli Sambar</t>
  </si>
  <si>
    <t>Kasipatnam Makkuva</t>
  </si>
  <si>
    <t>Tompalapadu Neelakantapuram</t>
  </si>
  <si>
    <t xml:space="preserve">Babbidi Duddukhallu </t>
  </si>
  <si>
    <t>Konam</t>
  </si>
  <si>
    <t>Chippada</t>
  </si>
  <si>
    <t xml:space="preserve">Gompa </t>
  </si>
  <si>
    <t>Akkireddy palem - 1</t>
  </si>
  <si>
    <t>Duvvada</t>
  </si>
  <si>
    <t>Batnavilli</t>
  </si>
  <si>
    <t>Prathikollalanka</t>
  </si>
  <si>
    <t>Kammavaripalem</t>
  </si>
  <si>
    <t>Obulapuram</t>
  </si>
  <si>
    <t>Chivetikallu</t>
  </si>
  <si>
    <t>Kalavakuru</t>
  </si>
  <si>
    <t>Kunkalamarru</t>
  </si>
  <si>
    <t>Basinepalli</t>
  </si>
  <si>
    <t>Chimidithapadu</t>
  </si>
  <si>
    <t>Nainapalli</t>
  </si>
  <si>
    <t>Boddikurapadu</t>
  </si>
  <si>
    <t>D.G.Peta</t>
  </si>
  <si>
    <t>Kambaladinne</t>
  </si>
  <si>
    <t>Ulichi</t>
  </si>
  <si>
    <t>Jammalapalem</t>
  </si>
  <si>
    <t>Kammacheruvu</t>
  </si>
  <si>
    <t>Marella</t>
  </si>
  <si>
    <t>Pathegada</t>
  </si>
  <si>
    <t>Rowthukunta</t>
  </si>
  <si>
    <t>Korivipalli</t>
  </si>
  <si>
    <t>RAS</t>
  </si>
  <si>
    <t>RRB Puram 
(Kondachilakam)</t>
  </si>
  <si>
    <t>Mathumuru
(Thangalam)</t>
  </si>
  <si>
    <t>Settipalli</t>
  </si>
  <si>
    <t>Inagalore</t>
  </si>
  <si>
    <t>Muttala</t>
  </si>
  <si>
    <t>Nagaruru</t>
  </si>
  <si>
    <t>Nagidipalem</t>
  </si>
  <si>
    <t>Bandipalem</t>
  </si>
  <si>
    <t xml:space="preserve">PROSED FOR CANCELLATION </t>
  </si>
  <si>
    <t>SITE PROBLEMS &amp; NOT STARTED WORKS</t>
  </si>
  <si>
    <t>Kadiravanicheruvu       ( K.Doddipalli)</t>
  </si>
  <si>
    <t>PROGRESS OF WORKS</t>
  </si>
  <si>
    <t>Expenditure (Rs. In lakhs)</t>
  </si>
  <si>
    <t>366 SUB CENTERS - 2010-11</t>
  </si>
  <si>
    <t>Divili</t>
  </si>
  <si>
    <t>Roof slab laid. Work stopped long back, issued notice to the Contractor.</t>
  </si>
  <si>
    <t>Goneda</t>
  </si>
  <si>
    <t>Columns upto roof slab laid.  Work stopped due to Hon'ble High court stay.</t>
  </si>
  <si>
    <t>Vullipalem</t>
  </si>
  <si>
    <t>Finishings are in progress</t>
  </si>
  <si>
    <t>Daliparru (Gudlavalluru-II)</t>
  </si>
  <si>
    <t>Roof level</t>
  </si>
  <si>
    <t>Mulapadu(Pulluru)</t>
  </si>
  <si>
    <t>Foundations is in progress.</t>
  </si>
  <si>
    <t>Mallapalem</t>
  </si>
  <si>
    <t>Finishings in progress</t>
  </si>
  <si>
    <t>Maguturu</t>
  </si>
  <si>
    <t>Earth Work excavation is in progress</t>
  </si>
  <si>
    <t>Narwaboinapalli</t>
  </si>
  <si>
    <t>Superstructure in progress</t>
  </si>
  <si>
    <t>Aynamukkala</t>
  </si>
  <si>
    <t>Nallakunta</t>
  </si>
  <si>
    <t>Kothapalli</t>
  </si>
  <si>
    <t>Ganjivaripali</t>
  </si>
  <si>
    <t>Kanakalapalli</t>
  </si>
  <si>
    <t>Agreement concluded. Work to be started</t>
  </si>
  <si>
    <t>w2s</t>
  </si>
  <si>
    <t>Mannetikota</t>
  </si>
  <si>
    <t>Plinth beam to be laid</t>
  </si>
  <si>
    <t>S.Rayapuram</t>
  </si>
  <si>
    <t>LOA issued. Agreement to be concluded.</t>
  </si>
  <si>
    <t>Bethamcherla-IV</t>
  </si>
  <si>
    <t>Kanala</t>
  </si>
  <si>
    <t>Sivapuram</t>
  </si>
  <si>
    <t>151 SUB CENTERS - 2011-12</t>
  </si>
  <si>
    <t>Chinapachila</t>
  </si>
  <si>
    <t>Puritipadu</t>
  </si>
  <si>
    <t>Plasterings are in progress</t>
  </si>
  <si>
    <t>Agniparru
(Chinthalavalli)</t>
  </si>
  <si>
    <t xml:space="preserve">Site available. Tenders to be called for </t>
  </si>
  <si>
    <t>Chinnamupudi</t>
  </si>
  <si>
    <t>Kalluru</t>
  </si>
  <si>
    <t>Foundation work is in progress</t>
  </si>
  <si>
    <t>Gundlanayanapalli (Pogurupalli / 
Instead of Beagilipalli)</t>
  </si>
  <si>
    <t>Earth Work is in progress</t>
  </si>
  <si>
    <t>V.G.Palem</t>
  </si>
  <si>
    <t>Brick work completed &amp; Plastering is in progress</t>
  </si>
  <si>
    <t>Bollanagudem</t>
  </si>
  <si>
    <t>Poolactierla</t>
  </si>
  <si>
    <t>Brick Work &amp; plasterings are in progress</t>
  </si>
  <si>
    <t>Erududona</t>
  </si>
  <si>
    <t xml:space="preserve">Mandapalli 
(Pullapathur) </t>
  </si>
  <si>
    <t>Muthukur</t>
  </si>
  <si>
    <t>Roof slab to be laid</t>
  </si>
  <si>
    <t xml:space="preserve">Mallepalli 
(Thuvapalli) </t>
  </si>
  <si>
    <t>Pedapadu
 /Gulyam</t>
  </si>
  <si>
    <t>Columns raised up to Plinth level. R.R.Masonary is in progress</t>
  </si>
  <si>
    <t>Halvi</t>
  </si>
  <si>
    <t>Footings to be laid</t>
  </si>
  <si>
    <t>Kosigi (4)</t>
  </si>
  <si>
    <t>436 SUB CENTERS - 2012-13</t>
  </si>
  <si>
    <t xml:space="preserve">K.Kaviti </t>
  </si>
  <si>
    <t>Hussainpuram</t>
  </si>
  <si>
    <t>Columns  upto roof level under progress.</t>
  </si>
  <si>
    <t>Devanapuram</t>
  </si>
  <si>
    <t>Foundation Level</t>
  </si>
  <si>
    <t>Kondalogam</t>
  </si>
  <si>
    <t>K.Mulaga Dokiseela</t>
  </si>
  <si>
    <t>Finishings are in progress.</t>
  </si>
  <si>
    <t>Kandipalem</t>
  </si>
  <si>
    <t>Brick work is in progress</t>
  </si>
  <si>
    <t>Tanam</t>
  </si>
  <si>
    <t>Site handedover on 02.09.2015. Notice issued to the Agency to start the work</t>
  </si>
  <si>
    <t>Pothuluru</t>
  </si>
  <si>
    <t>Roof slab laid</t>
  </si>
  <si>
    <t>Chakradwarabandam</t>
  </si>
  <si>
    <t>Thorredu</t>
  </si>
  <si>
    <t>Brick work is in progress.</t>
  </si>
  <si>
    <t>Seela 
(Dugguduru)</t>
  </si>
  <si>
    <t>….</t>
  </si>
  <si>
    <t>Balusutippa</t>
  </si>
  <si>
    <t>4 times tenders called for. But no bidders are participated.</t>
  </si>
  <si>
    <t>Madiki</t>
  </si>
  <si>
    <t xml:space="preserve">Roof laid.  </t>
  </si>
  <si>
    <t>Mallepalli</t>
  </si>
  <si>
    <t>Columns raised upto roof level.</t>
  </si>
  <si>
    <t>Kurmapuram (Uppalaguptam-1)</t>
  </si>
  <si>
    <t>D.N.Palem</t>
  </si>
  <si>
    <t>P.Vulumpadu</t>
  </si>
  <si>
    <t>Brick work completed, plasterings are in progress.</t>
  </si>
  <si>
    <t>Kota</t>
  </si>
  <si>
    <t>Vatangi</t>
  </si>
  <si>
    <t>Flooring Water Supply &amp; Internal electrification is in progress</t>
  </si>
  <si>
    <t>Chikilinta</t>
  </si>
  <si>
    <t>Deva</t>
  </si>
  <si>
    <t>Roof slab laid.</t>
  </si>
  <si>
    <t>D.R.Palem</t>
  </si>
  <si>
    <t>Brick work &amp; plastering is in progress</t>
  </si>
  <si>
    <t>ilaparru</t>
  </si>
  <si>
    <t>footings work in progress.</t>
  </si>
  <si>
    <t>Rayalam</t>
  </si>
  <si>
    <t>---</t>
  </si>
  <si>
    <t>The concerned Hon'ble MLA desired to design the sub-centre with 3 floors.  Finalization of designs under preparation at H.O.</t>
  </si>
  <si>
    <t>Juvvalapalem</t>
  </si>
  <si>
    <t>Earth work in progress.</t>
  </si>
  <si>
    <t>Dirusumarru</t>
  </si>
  <si>
    <t>Foundations work in progress.</t>
  </si>
  <si>
    <t>Kapavaram</t>
  </si>
  <si>
    <t>Chittavaram</t>
  </si>
  <si>
    <t>Penumantra HQ</t>
  </si>
  <si>
    <t>Venuturumilli</t>
  </si>
  <si>
    <t>Mallachittur</t>
  </si>
  <si>
    <t>Lingala/
(Thotlavalluru (South))</t>
  </si>
  <si>
    <t>LOA issued</t>
  </si>
  <si>
    <t>Kanumolu</t>
  </si>
  <si>
    <t>Agreement concluded.work to be started</t>
  </si>
  <si>
    <t>Velivolu</t>
  </si>
  <si>
    <t>Finishing stage</t>
  </si>
  <si>
    <t>Narasingolu</t>
  </si>
  <si>
    <t>Earth work is in progress</t>
  </si>
  <si>
    <t>Uppugunduru-II</t>
  </si>
  <si>
    <t>Brick masonry in progress</t>
  </si>
  <si>
    <t>Tummalacheruvu</t>
  </si>
  <si>
    <t>Pedapavani</t>
  </si>
  <si>
    <t>Columns raised upto roof level</t>
  </si>
  <si>
    <t>Medapi</t>
  </si>
  <si>
    <t>Agreement concluded work to be started.</t>
  </si>
  <si>
    <t>Kollapa Naidupalli</t>
  </si>
  <si>
    <t>Thurpu Kambampadu</t>
  </si>
  <si>
    <t>--</t>
  </si>
  <si>
    <t>Site identified &amp; Work started</t>
  </si>
  <si>
    <t>DC Palli</t>
  </si>
  <si>
    <t xml:space="preserve">Brick Work &amp; Plastering
 is in progress.  </t>
  </si>
  <si>
    <t>Lingamgunta</t>
  </si>
  <si>
    <t>Foundation level</t>
  </si>
  <si>
    <t>Mahimaluru</t>
  </si>
  <si>
    <t>Plinth beam level</t>
  </si>
  <si>
    <t>Rompidodla</t>
  </si>
  <si>
    <t>Water supply &amp; Electrical works are in progress</t>
  </si>
  <si>
    <t>Sanganapalli</t>
  </si>
  <si>
    <t>Roof slab laid, brick work completed, plastering in progress</t>
  </si>
  <si>
    <t>Peddabangurunatham</t>
  </si>
  <si>
    <t>Finishing work are in progress</t>
  </si>
  <si>
    <t>Devamachupalli</t>
  </si>
  <si>
    <t>Ganjikunta</t>
  </si>
  <si>
    <t>Brick Work &amp; Plasterig is in progress.</t>
  </si>
  <si>
    <t>P.Byadigera</t>
  </si>
  <si>
    <t>Tender Stage
LOA issued.</t>
  </si>
  <si>
    <t>Nidragatta</t>
  </si>
  <si>
    <t>Foundation work in progress.</t>
  </si>
  <si>
    <t>Maddanakunta</t>
  </si>
  <si>
    <t>Brick Work &amp; Plastering
Plastering in progress</t>
  </si>
  <si>
    <t>Halukuru</t>
  </si>
  <si>
    <t>Roof Level
Super Structuer completed, Slab work is in progress.</t>
  </si>
  <si>
    <t>Kummaranagepalli</t>
  </si>
  <si>
    <t>Plinth Beam completed.</t>
  </si>
  <si>
    <t>RR Masonry work is in progress.</t>
  </si>
  <si>
    <t>Gudduguriki</t>
  </si>
  <si>
    <t>Brick Work &amp; Plastering
is in progress</t>
  </si>
  <si>
    <t>Hottebetta</t>
  </si>
  <si>
    <t>Slab, Super Structure completed and further work in progress</t>
  </si>
  <si>
    <t>Kurli</t>
  </si>
  <si>
    <t>5.54 </t>
  </si>
  <si>
    <t>G.N.Thanda</t>
  </si>
  <si>
    <t>C.G.Project</t>
  </si>
  <si>
    <t>Eddulavaripalli</t>
  </si>
  <si>
    <t>Thagaradona</t>
  </si>
  <si>
    <t>Basaladoddi</t>
  </si>
  <si>
    <t>Gotuladoddi</t>
  </si>
  <si>
    <t>Kumbalanur</t>
  </si>
  <si>
    <t>Chudi</t>
  </si>
  <si>
    <t>D.Belgal</t>
  </si>
  <si>
    <t>Columns raised up to Plinth level. R.R.Masonary completed up to basement level</t>
  </si>
  <si>
    <t>Kandukur</t>
  </si>
  <si>
    <t>Brick masonry work is in progress</t>
  </si>
  <si>
    <t>Sajjalagudem</t>
  </si>
  <si>
    <t>Earth work completed</t>
  </si>
  <si>
    <t>Hosur 
(Kallukunta)</t>
  </si>
  <si>
    <t>H.Muravani</t>
  </si>
  <si>
    <t>Columns raised up to basement level. R.R.Masonary is in progress</t>
  </si>
  <si>
    <t>Doddi Mekala</t>
  </si>
  <si>
    <t>Plinth beam is in progress</t>
  </si>
  <si>
    <t>Hebbatam
(Vandavagili)</t>
  </si>
  <si>
    <t>Stage of work</t>
  </si>
  <si>
    <t>SUB CENTERS</t>
  </si>
  <si>
    <t>Sl.
No.</t>
  </si>
  <si>
    <t>Name of the Scheme</t>
  </si>
  <si>
    <t>No. of works Sanctioned</t>
  </si>
  <si>
    <t>No.of Works Not taken</t>
  </si>
  <si>
    <t>No.of Works taken up</t>
  </si>
  <si>
    <t>Status of takenup works</t>
  </si>
  <si>
    <t xml:space="preserve">Building </t>
  </si>
  <si>
    <t xml:space="preserve"> Taken up by other dept/Scheme</t>
  </si>
  <si>
    <t>Site problem</t>
  </si>
  <si>
    <t xml:space="preserve">RAS awaited </t>
  </si>
  <si>
    <t>Total</t>
  </si>
  <si>
    <t>Handed over</t>
  </si>
  <si>
    <t>Not Handed Over</t>
  </si>
  <si>
    <t>271 - SCs</t>
  </si>
  <si>
    <t>366 - SCs</t>
  </si>
  <si>
    <t>151 - SCs</t>
  </si>
  <si>
    <t>436 - SCs</t>
  </si>
  <si>
    <t xml:space="preserve">     TOTAL</t>
  </si>
  <si>
    <t>Building completed to be handed over</t>
  </si>
  <si>
    <t>DETAILS OF REVISED ADMINISTRATIVE SANCTION FOR ONGOING WORKS UNDER NRHM</t>
  </si>
  <si>
    <t>AS/RAS amoount</t>
  </si>
  <si>
    <t>RAS required (Rs. In lakhs)</t>
  </si>
  <si>
    <t>Status of Work</t>
  </si>
  <si>
    <t>Pamidipadu</t>
  </si>
  <si>
    <t>Dharmavaram</t>
  </si>
  <si>
    <t>basement level completed</t>
  </si>
  <si>
    <t>At basement level.
Work cancelled. RE submitted for Rs.12.20 Lakhs RAS awaited</t>
  </si>
  <si>
    <t>Columns raised upto roof level .
Work cancelled. RE submitted for Rs.12.00 Lakhs RAS awaited</t>
  </si>
  <si>
    <t>271 SUB CENTERS - 2009-10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</si>
</sst>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/d/yy;@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63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rgb="FF333333"/>
      <name val="Helvetic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top" wrapText="1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0" fillId="0" borderId="0">
      <alignment vertical="top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0" fillId="0" borderId="0">
      <alignment vertical="top" wrapText="1"/>
      <protection/>
    </xf>
    <xf numFmtId="0" fontId="10" fillId="0" borderId="0">
      <alignment vertical="top" wrapText="1"/>
      <protection/>
    </xf>
    <xf numFmtId="0" fontId="33" fillId="0" borderId="0">
      <alignment/>
      <protection/>
    </xf>
    <xf numFmtId="0" fontId="10" fillId="0" borderId="0">
      <alignment vertical="top" wrapText="1"/>
      <protection/>
    </xf>
    <xf numFmtId="0" fontId="10" fillId="0" borderId="0">
      <alignment vertical="top" wrapText="1"/>
      <protection/>
    </xf>
    <xf numFmtId="0" fontId="10" fillId="0" borderId="0">
      <alignment vertical="top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2" fontId="6" fillId="33" borderId="0" xfId="0" applyNumberFormat="1" applyFont="1" applyFill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6" fillId="33" borderId="0" xfId="0" applyNumberFormat="1" applyFont="1" applyFill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2" fontId="6" fillId="0" borderId="10" xfId="0" applyNumberFormat="1" applyFont="1" applyFill="1" applyBorder="1" applyAlignment="1" quotePrefix="1">
      <alignment horizontal="center" vertical="center" wrapText="1"/>
    </xf>
    <xf numFmtId="2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64" applyFont="1" applyFill="1">
      <alignment/>
      <protection/>
    </xf>
    <xf numFmtId="0" fontId="8" fillId="0" borderId="0" xfId="64" applyFont="1" applyFill="1">
      <alignment/>
      <protection/>
    </xf>
    <xf numFmtId="0" fontId="0" fillId="0" borderId="11" xfId="64" applyFont="1" applyFill="1" applyBorder="1">
      <alignment/>
      <protection/>
    </xf>
    <xf numFmtId="0" fontId="9" fillId="0" borderId="12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19" xfId="64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justify" vertical="center" wrapText="1"/>
      <protection/>
    </xf>
    <xf numFmtId="2" fontId="6" fillId="0" borderId="10" xfId="86" applyNumberFormat="1" applyFont="1" applyFill="1" applyBorder="1" applyAlignment="1">
      <alignment horizontal="center" vertical="center" wrapText="1"/>
      <protection/>
    </xf>
    <xf numFmtId="0" fontId="6" fillId="0" borderId="0" xfId="64" applyFont="1" applyFill="1" applyAlignment="1">
      <alignment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2" fontId="7" fillId="0" borderId="10" xfId="64" applyNumberFormat="1" applyFont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left" vertical="center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2" fontId="6" fillId="0" borderId="10" xfId="64" applyNumberFormat="1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vertical="center" wrapText="1"/>
      <protection/>
    </xf>
    <xf numFmtId="2" fontId="6" fillId="0" borderId="10" xfId="64" applyNumberFormat="1" applyFont="1" applyBorder="1" applyAlignment="1">
      <alignment horizontal="left" vertical="center" wrapText="1"/>
      <protection/>
    </xf>
    <xf numFmtId="2" fontId="6" fillId="0" borderId="10" xfId="64" applyNumberFormat="1" applyFont="1" applyBorder="1" applyAlignment="1">
      <alignment horizontal="center" vertical="center" wrapText="1"/>
      <protection/>
    </xf>
    <xf numFmtId="2" fontId="6" fillId="0" borderId="10" xfId="64" applyNumberFormat="1" applyFont="1" applyFill="1" applyBorder="1" applyAlignment="1">
      <alignment vertical="center" wrapText="1"/>
      <protection/>
    </xf>
    <xf numFmtId="0" fontId="6" fillId="0" borderId="10" xfId="64" applyFont="1" applyBorder="1" applyAlignment="1">
      <alignment horizontal="left" vertical="center"/>
      <protection/>
    </xf>
    <xf numFmtId="0" fontId="6" fillId="0" borderId="0" xfId="64" applyFont="1" applyFill="1" applyAlignment="1">
      <alignment horizontal="center" vertical="center" wrapText="1"/>
      <protection/>
    </xf>
    <xf numFmtId="2" fontId="6" fillId="0" borderId="0" xfId="64" applyNumberFormat="1" applyFont="1" applyFill="1" applyAlignment="1">
      <alignment horizontal="center" vertical="center" wrapText="1"/>
      <protection/>
    </xf>
    <xf numFmtId="0" fontId="7" fillId="0" borderId="19" xfId="64" applyFont="1" applyFill="1" applyBorder="1" applyAlignment="1">
      <alignment horizontal="justify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justify" vertical="center"/>
    </xf>
    <xf numFmtId="0" fontId="51" fillId="0" borderId="10" xfId="0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/>
    </xf>
    <xf numFmtId="0" fontId="6" fillId="0" borderId="0" xfId="0" applyFont="1" applyFill="1" applyAlignment="1">
      <alignment horizontal="justify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8" fillId="33" borderId="20" xfId="85" applyFont="1" applyFill="1" applyBorder="1" applyAlignment="1">
      <alignment horizontal="center" vertical="center" wrapText="1"/>
      <protection/>
    </xf>
    <xf numFmtId="0" fontId="8" fillId="33" borderId="10" xfId="85" applyFont="1" applyFill="1" applyBorder="1" applyAlignment="1">
      <alignment horizontal="center" vertical="center" wrapText="1"/>
      <protection/>
    </xf>
    <xf numFmtId="0" fontId="8" fillId="33" borderId="21" xfId="8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0" fontId="8" fillId="0" borderId="0" xfId="64" applyFont="1" applyFill="1" applyBorder="1">
      <alignment/>
      <protection/>
    </xf>
    <xf numFmtId="0" fontId="8" fillId="0" borderId="10" xfId="64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8" fillId="0" borderId="0" xfId="64" applyFont="1" applyFill="1" applyBorder="1" applyAlignment="1">
      <alignment horizontal="center" vertical="center" wrapText="1"/>
      <protection/>
    </xf>
    <xf numFmtId="2" fontId="0" fillId="0" borderId="10" xfId="64" applyNumberFormat="1" applyFont="1" applyFill="1" applyBorder="1" applyAlignment="1">
      <alignment horizontal="center" vertical="center" wrapText="1"/>
      <protection/>
    </xf>
    <xf numFmtId="0" fontId="0" fillId="0" borderId="10" xfId="87" applyFont="1" applyFill="1" applyBorder="1" applyAlignment="1">
      <alignment vertical="center" wrapText="1"/>
      <protection/>
    </xf>
    <xf numFmtId="0" fontId="0" fillId="0" borderId="10" xfId="64" applyFont="1" applyFill="1" applyBorder="1" applyAlignment="1">
      <alignment vertical="center" wrapText="1"/>
      <protection/>
    </xf>
    <xf numFmtId="2" fontId="8" fillId="0" borderId="10" xfId="64" applyNumberFormat="1" applyFont="1" applyFill="1" applyBorder="1" applyAlignment="1">
      <alignment horizontal="center" vertical="center" wrapText="1"/>
      <protection/>
    </xf>
    <xf numFmtId="0" fontId="8" fillId="0" borderId="10" xfId="87" applyFont="1" applyFill="1" applyBorder="1" applyAlignment="1">
      <alignment vertical="center" wrapText="1"/>
      <protection/>
    </xf>
    <xf numFmtId="0" fontId="8" fillId="0" borderId="10" xfId="64" applyFont="1" applyFill="1" applyBorder="1" applyAlignment="1">
      <alignment vertical="center" wrapText="1"/>
      <protection/>
    </xf>
    <xf numFmtId="0" fontId="0" fillId="0" borderId="0" xfId="64" applyFont="1" applyFill="1" applyBorder="1" applyAlignment="1">
      <alignment horizontal="center"/>
      <protection/>
    </xf>
    <xf numFmtId="0" fontId="8" fillId="0" borderId="0" xfId="64" applyFont="1" applyFill="1" applyBorder="1" applyAlignment="1">
      <alignment horizontal="center"/>
      <protection/>
    </xf>
    <xf numFmtId="0" fontId="6" fillId="0" borderId="10" xfId="87" applyFont="1" applyFill="1" applyBorder="1" applyAlignment="1">
      <alignment vertical="center" wrapText="1"/>
      <protection/>
    </xf>
    <xf numFmtId="2" fontId="6" fillId="0" borderId="10" xfId="0" applyNumberFormat="1" applyFont="1" applyFill="1" applyBorder="1" applyAlignment="1">
      <alignment horizontal="justify"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8" fillId="0" borderId="17" xfId="64" applyFont="1" applyFill="1" applyBorder="1" applyAlignment="1">
      <alignment horizontal="center"/>
      <protection/>
    </xf>
    <xf numFmtId="0" fontId="9" fillId="0" borderId="14" xfId="64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 wrapText="1"/>
      <protection/>
    </xf>
    <xf numFmtId="0" fontId="9" fillId="0" borderId="15" xfId="64" applyFont="1" applyFill="1" applyBorder="1" applyAlignment="1">
      <alignment horizontal="center" vertical="center" wrapText="1"/>
      <protection/>
    </xf>
    <xf numFmtId="0" fontId="8" fillId="33" borderId="20" xfId="85" applyFont="1" applyFill="1" applyBorder="1" applyAlignment="1">
      <alignment horizontal="center" vertical="center" wrapText="1"/>
      <protection/>
    </xf>
    <xf numFmtId="0" fontId="8" fillId="33" borderId="21" xfId="85" applyFont="1" applyFill="1" applyBorder="1" applyAlignment="1">
      <alignment horizontal="center" vertical="center" wrapText="1"/>
      <protection/>
    </xf>
    <xf numFmtId="0" fontId="12" fillId="0" borderId="27" xfId="0" applyFont="1" applyBorder="1" applyAlignment="1">
      <alignment horizontal="center" vertical="center"/>
    </xf>
    <xf numFmtId="0" fontId="8" fillId="33" borderId="22" xfId="8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33" borderId="23" xfId="85" applyFont="1" applyFill="1" applyBorder="1" applyAlignment="1">
      <alignment horizontal="center" vertical="center" wrapText="1"/>
      <protection/>
    </xf>
    <xf numFmtId="0" fontId="8" fillId="33" borderId="25" xfId="85" applyFont="1" applyFill="1" applyBorder="1" applyAlignment="1">
      <alignment horizontal="center" vertical="center" wrapText="1"/>
      <protection/>
    </xf>
    <xf numFmtId="0" fontId="8" fillId="33" borderId="28" xfId="85" applyFont="1" applyFill="1" applyBorder="1" applyAlignment="1">
      <alignment horizontal="center" vertical="center" wrapText="1"/>
      <protection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7" fillId="0" borderId="0" xfId="64" applyFont="1" applyFill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11" fillId="0" borderId="27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8" fillId="0" borderId="10" xfId="64" applyFont="1" applyFill="1" applyBorder="1" applyAlignment="1">
      <alignment horizontal="left" vertical="center" wrapText="1"/>
      <protection/>
    </xf>
    <xf numFmtId="0" fontId="13" fillId="0" borderId="0" xfId="64" applyFont="1" applyFill="1" applyBorder="1" applyAlignment="1">
      <alignment horizontal="center" wrapText="1"/>
      <protection/>
    </xf>
    <xf numFmtId="0" fontId="8" fillId="0" borderId="10" xfId="64" applyFont="1" applyFill="1" applyBorder="1" applyAlignment="1">
      <alignment horizontal="center" vertical="center" wrapText="1"/>
      <protection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3 3" xfId="49"/>
    <cellStyle name="Currency" xfId="50"/>
    <cellStyle name="Currency [0]" xfId="51"/>
    <cellStyle name="Excel Built-in Normal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2 2" xfId="65"/>
    <cellStyle name="Normal 2 3" xfId="66"/>
    <cellStyle name="Normal 3" xfId="67"/>
    <cellStyle name="Normal 3 2" xfId="68"/>
    <cellStyle name="Normal 3 3" xfId="69"/>
    <cellStyle name="Normal 4" xfId="70"/>
    <cellStyle name="Normal 4 2" xfId="71"/>
    <cellStyle name="Normal 4 2 2" xfId="72"/>
    <cellStyle name="Normal 4 2 2 2" xfId="73"/>
    <cellStyle name="Normal 4 2 2 3" xfId="74"/>
    <cellStyle name="Normal 4 2 2 4" xfId="75"/>
    <cellStyle name="Normal 4 2 3" xfId="76"/>
    <cellStyle name="Normal 4 2 4" xfId="77"/>
    <cellStyle name="Normal 4 2 5" xfId="78"/>
    <cellStyle name="Normal 4 3" xfId="79"/>
    <cellStyle name="Normal 4 3 2" xfId="80"/>
    <cellStyle name="Normal 4 3 3" xfId="81"/>
    <cellStyle name="Normal 4 3 4" xfId="82"/>
    <cellStyle name="Normal 4 4" xfId="83"/>
    <cellStyle name="Normal 4 5" xfId="84"/>
    <cellStyle name="Normal 5" xfId="85"/>
    <cellStyle name="Normal_PROGRESS REPORT-NEW PROFORMA" xfId="86"/>
    <cellStyle name="Normal_Sub-Divn.works 2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647700</xdr:colOff>
      <xdr:row>25</xdr:row>
      <xdr:rowOff>0</xdr:rowOff>
    </xdr:from>
    <xdr:ext cx="190500" cy="333375"/>
    <xdr:sp>
      <xdr:nvSpPr>
        <xdr:cNvPr id="1" name="TextBox 1"/>
        <xdr:cNvSpPr txBox="1">
          <a:spLocks noChangeArrowheads="1"/>
        </xdr:cNvSpPr>
      </xdr:nvSpPr>
      <xdr:spPr>
        <a:xfrm>
          <a:off x="2971800" y="8343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25</xdr:row>
      <xdr:rowOff>0</xdr:rowOff>
    </xdr:from>
    <xdr:ext cx="190500" cy="333375"/>
    <xdr:sp>
      <xdr:nvSpPr>
        <xdr:cNvPr id="2" name="TextBox 2"/>
        <xdr:cNvSpPr txBox="1">
          <a:spLocks noChangeArrowheads="1"/>
        </xdr:cNvSpPr>
      </xdr:nvSpPr>
      <xdr:spPr>
        <a:xfrm>
          <a:off x="2971800" y="8343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25</xdr:row>
      <xdr:rowOff>0</xdr:rowOff>
    </xdr:from>
    <xdr:ext cx="190500" cy="333375"/>
    <xdr:sp>
      <xdr:nvSpPr>
        <xdr:cNvPr id="3" name="TextBox 1"/>
        <xdr:cNvSpPr txBox="1">
          <a:spLocks noChangeArrowheads="1"/>
        </xdr:cNvSpPr>
      </xdr:nvSpPr>
      <xdr:spPr>
        <a:xfrm>
          <a:off x="2971800" y="8343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25</xdr:row>
      <xdr:rowOff>0</xdr:rowOff>
    </xdr:from>
    <xdr:ext cx="190500" cy="333375"/>
    <xdr:sp>
      <xdr:nvSpPr>
        <xdr:cNvPr id="4" name="TextBox 2"/>
        <xdr:cNvSpPr txBox="1">
          <a:spLocks noChangeArrowheads="1"/>
        </xdr:cNvSpPr>
      </xdr:nvSpPr>
      <xdr:spPr>
        <a:xfrm>
          <a:off x="2971800" y="8343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180975</xdr:rowOff>
    </xdr:from>
    <xdr:ext cx="190500" cy="257175"/>
    <xdr:sp>
      <xdr:nvSpPr>
        <xdr:cNvPr id="5" name="TextBox 5"/>
        <xdr:cNvSpPr txBox="1">
          <a:spLocks noChangeArrowheads="1"/>
        </xdr:cNvSpPr>
      </xdr:nvSpPr>
      <xdr:spPr>
        <a:xfrm>
          <a:off x="0" y="213836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342900</xdr:rowOff>
    </xdr:from>
    <xdr:ext cx="190500" cy="257175"/>
    <xdr:sp>
      <xdr:nvSpPr>
        <xdr:cNvPr id="6" name="TextBox 6"/>
        <xdr:cNvSpPr txBox="1">
          <a:spLocks noChangeArrowheads="1"/>
        </xdr:cNvSpPr>
      </xdr:nvSpPr>
      <xdr:spPr>
        <a:xfrm>
          <a:off x="0" y="2172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0500" cy="257175"/>
    <xdr:sp>
      <xdr:nvSpPr>
        <xdr:cNvPr id="7" name="TextBox 7"/>
        <xdr:cNvSpPr txBox="1">
          <a:spLocks noChangeArrowheads="1"/>
        </xdr:cNvSpPr>
      </xdr:nvSpPr>
      <xdr:spPr>
        <a:xfrm>
          <a:off x="0" y="21745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180975</xdr:rowOff>
    </xdr:from>
    <xdr:ext cx="190500" cy="257175"/>
    <xdr:sp>
      <xdr:nvSpPr>
        <xdr:cNvPr id="8" name="TextBox 8"/>
        <xdr:cNvSpPr txBox="1">
          <a:spLocks noChangeArrowheads="1"/>
        </xdr:cNvSpPr>
      </xdr:nvSpPr>
      <xdr:spPr>
        <a:xfrm>
          <a:off x="0" y="213836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342900</xdr:rowOff>
    </xdr:from>
    <xdr:ext cx="190500" cy="257175"/>
    <xdr:sp>
      <xdr:nvSpPr>
        <xdr:cNvPr id="9" name="TextBox 9"/>
        <xdr:cNvSpPr txBox="1">
          <a:spLocks noChangeArrowheads="1"/>
        </xdr:cNvSpPr>
      </xdr:nvSpPr>
      <xdr:spPr>
        <a:xfrm>
          <a:off x="0" y="2172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342900</xdr:rowOff>
    </xdr:from>
    <xdr:ext cx="190500" cy="257175"/>
    <xdr:sp>
      <xdr:nvSpPr>
        <xdr:cNvPr id="10" name="TextBox 10"/>
        <xdr:cNvSpPr txBox="1">
          <a:spLocks noChangeArrowheads="1"/>
        </xdr:cNvSpPr>
      </xdr:nvSpPr>
      <xdr:spPr>
        <a:xfrm>
          <a:off x="0" y="2172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0500" cy="257175"/>
    <xdr:sp>
      <xdr:nvSpPr>
        <xdr:cNvPr id="11" name="TextBox 11"/>
        <xdr:cNvSpPr txBox="1">
          <a:spLocks noChangeArrowheads="1"/>
        </xdr:cNvSpPr>
      </xdr:nvSpPr>
      <xdr:spPr>
        <a:xfrm>
          <a:off x="0" y="21745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0500" cy="257175"/>
    <xdr:sp>
      <xdr:nvSpPr>
        <xdr:cNvPr id="12" name="TextBox 12"/>
        <xdr:cNvSpPr txBox="1">
          <a:spLocks noChangeArrowheads="1"/>
        </xdr:cNvSpPr>
      </xdr:nvSpPr>
      <xdr:spPr>
        <a:xfrm>
          <a:off x="0" y="21745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90500" cy="257175"/>
    <xdr:sp>
      <xdr:nvSpPr>
        <xdr:cNvPr id="13" name="TextBox 13"/>
        <xdr:cNvSpPr txBox="1">
          <a:spLocks noChangeArrowheads="1"/>
        </xdr:cNvSpPr>
      </xdr:nvSpPr>
      <xdr:spPr>
        <a:xfrm>
          <a:off x="0" y="21745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180975</xdr:rowOff>
    </xdr:from>
    <xdr:ext cx="190500" cy="257175"/>
    <xdr:sp>
      <xdr:nvSpPr>
        <xdr:cNvPr id="14" name="TextBox 14"/>
        <xdr:cNvSpPr txBox="1">
          <a:spLocks noChangeArrowheads="1"/>
        </xdr:cNvSpPr>
      </xdr:nvSpPr>
      <xdr:spPr>
        <a:xfrm>
          <a:off x="0" y="21926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180975</xdr:rowOff>
    </xdr:from>
    <xdr:ext cx="190500" cy="257175"/>
    <xdr:sp>
      <xdr:nvSpPr>
        <xdr:cNvPr id="15" name="TextBox 15"/>
        <xdr:cNvSpPr txBox="1">
          <a:spLocks noChangeArrowheads="1"/>
        </xdr:cNvSpPr>
      </xdr:nvSpPr>
      <xdr:spPr>
        <a:xfrm>
          <a:off x="0" y="21926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238125</xdr:rowOff>
    </xdr:from>
    <xdr:ext cx="190500" cy="257175"/>
    <xdr:sp>
      <xdr:nvSpPr>
        <xdr:cNvPr id="16" name="TextBox 16"/>
        <xdr:cNvSpPr txBox="1">
          <a:spLocks noChangeArrowheads="1"/>
        </xdr:cNvSpPr>
      </xdr:nvSpPr>
      <xdr:spPr>
        <a:xfrm>
          <a:off x="0" y="22164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180975</xdr:rowOff>
    </xdr:from>
    <xdr:ext cx="190500" cy="257175"/>
    <xdr:sp>
      <xdr:nvSpPr>
        <xdr:cNvPr id="17" name="TextBox 17"/>
        <xdr:cNvSpPr txBox="1">
          <a:spLocks noChangeArrowheads="1"/>
        </xdr:cNvSpPr>
      </xdr:nvSpPr>
      <xdr:spPr>
        <a:xfrm>
          <a:off x="0" y="223456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180975</xdr:rowOff>
    </xdr:from>
    <xdr:ext cx="190500" cy="257175"/>
    <xdr:sp>
      <xdr:nvSpPr>
        <xdr:cNvPr id="18" name="TextBox 18"/>
        <xdr:cNvSpPr txBox="1">
          <a:spLocks noChangeArrowheads="1"/>
        </xdr:cNvSpPr>
      </xdr:nvSpPr>
      <xdr:spPr>
        <a:xfrm>
          <a:off x="0" y="223456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180975</xdr:rowOff>
    </xdr:from>
    <xdr:ext cx="190500" cy="257175"/>
    <xdr:sp>
      <xdr:nvSpPr>
        <xdr:cNvPr id="19" name="TextBox 19"/>
        <xdr:cNvSpPr txBox="1">
          <a:spLocks noChangeArrowheads="1"/>
        </xdr:cNvSpPr>
      </xdr:nvSpPr>
      <xdr:spPr>
        <a:xfrm>
          <a:off x="0" y="223456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0500" cy="257175"/>
    <xdr:sp>
      <xdr:nvSpPr>
        <xdr:cNvPr id="20" name="TextBox 20"/>
        <xdr:cNvSpPr txBox="1">
          <a:spLocks noChangeArrowheads="1"/>
        </xdr:cNvSpPr>
      </xdr:nvSpPr>
      <xdr:spPr>
        <a:xfrm>
          <a:off x="0" y="22402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0500" cy="257175"/>
    <xdr:sp>
      <xdr:nvSpPr>
        <xdr:cNvPr id="21" name="TextBox 21"/>
        <xdr:cNvSpPr txBox="1">
          <a:spLocks noChangeArrowheads="1"/>
        </xdr:cNvSpPr>
      </xdr:nvSpPr>
      <xdr:spPr>
        <a:xfrm>
          <a:off x="0" y="22402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90500" cy="257175"/>
    <xdr:sp>
      <xdr:nvSpPr>
        <xdr:cNvPr id="22" name="TextBox 22"/>
        <xdr:cNvSpPr txBox="1">
          <a:spLocks noChangeArrowheads="1"/>
        </xdr:cNvSpPr>
      </xdr:nvSpPr>
      <xdr:spPr>
        <a:xfrm>
          <a:off x="0" y="22402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238125</xdr:rowOff>
    </xdr:from>
    <xdr:ext cx="190500" cy="257175"/>
    <xdr:sp>
      <xdr:nvSpPr>
        <xdr:cNvPr id="23" name="TextBox 23"/>
        <xdr:cNvSpPr txBox="1">
          <a:spLocks noChangeArrowheads="1"/>
        </xdr:cNvSpPr>
      </xdr:nvSpPr>
      <xdr:spPr>
        <a:xfrm>
          <a:off x="0" y="22640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238125</xdr:rowOff>
    </xdr:from>
    <xdr:ext cx="190500" cy="257175"/>
    <xdr:sp>
      <xdr:nvSpPr>
        <xdr:cNvPr id="24" name="TextBox 24"/>
        <xdr:cNvSpPr txBox="1">
          <a:spLocks noChangeArrowheads="1"/>
        </xdr:cNvSpPr>
      </xdr:nvSpPr>
      <xdr:spPr>
        <a:xfrm>
          <a:off x="0" y="22640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238125</xdr:rowOff>
    </xdr:from>
    <xdr:ext cx="190500" cy="257175"/>
    <xdr:sp>
      <xdr:nvSpPr>
        <xdr:cNvPr id="25" name="TextBox 25"/>
        <xdr:cNvSpPr txBox="1">
          <a:spLocks noChangeArrowheads="1"/>
        </xdr:cNvSpPr>
      </xdr:nvSpPr>
      <xdr:spPr>
        <a:xfrm>
          <a:off x="0" y="22640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180975</xdr:rowOff>
    </xdr:from>
    <xdr:ext cx="190500" cy="257175"/>
    <xdr:sp>
      <xdr:nvSpPr>
        <xdr:cNvPr id="26" name="TextBox 26"/>
        <xdr:cNvSpPr txBox="1">
          <a:spLocks noChangeArrowheads="1"/>
        </xdr:cNvSpPr>
      </xdr:nvSpPr>
      <xdr:spPr>
        <a:xfrm>
          <a:off x="0" y="228219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180975</xdr:rowOff>
    </xdr:from>
    <xdr:ext cx="190500" cy="257175"/>
    <xdr:sp>
      <xdr:nvSpPr>
        <xdr:cNvPr id="27" name="TextBox 27"/>
        <xdr:cNvSpPr txBox="1">
          <a:spLocks noChangeArrowheads="1"/>
        </xdr:cNvSpPr>
      </xdr:nvSpPr>
      <xdr:spPr>
        <a:xfrm>
          <a:off x="0" y="228219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180975</xdr:rowOff>
    </xdr:from>
    <xdr:ext cx="190500" cy="257175"/>
    <xdr:sp>
      <xdr:nvSpPr>
        <xdr:cNvPr id="28" name="TextBox 28"/>
        <xdr:cNvSpPr txBox="1">
          <a:spLocks noChangeArrowheads="1"/>
        </xdr:cNvSpPr>
      </xdr:nvSpPr>
      <xdr:spPr>
        <a:xfrm>
          <a:off x="0" y="228219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180975</xdr:rowOff>
    </xdr:from>
    <xdr:ext cx="190500" cy="438150"/>
    <xdr:sp>
      <xdr:nvSpPr>
        <xdr:cNvPr id="29" name="TextBox 29"/>
        <xdr:cNvSpPr txBox="1">
          <a:spLocks noChangeArrowheads="1"/>
        </xdr:cNvSpPr>
      </xdr:nvSpPr>
      <xdr:spPr>
        <a:xfrm>
          <a:off x="0" y="2306002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180975</xdr:rowOff>
    </xdr:from>
    <xdr:ext cx="190500" cy="438150"/>
    <xdr:sp>
      <xdr:nvSpPr>
        <xdr:cNvPr id="30" name="TextBox 30"/>
        <xdr:cNvSpPr txBox="1">
          <a:spLocks noChangeArrowheads="1"/>
        </xdr:cNvSpPr>
      </xdr:nvSpPr>
      <xdr:spPr>
        <a:xfrm>
          <a:off x="0" y="2306002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0500" cy="438150"/>
    <xdr:sp>
      <xdr:nvSpPr>
        <xdr:cNvPr id="31" name="TextBox 31"/>
        <xdr:cNvSpPr txBox="1">
          <a:spLocks noChangeArrowheads="1"/>
        </xdr:cNvSpPr>
      </xdr:nvSpPr>
      <xdr:spPr>
        <a:xfrm>
          <a:off x="0" y="2311717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0500" cy="438150"/>
    <xdr:sp>
      <xdr:nvSpPr>
        <xdr:cNvPr id="32" name="TextBox 32"/>
        <xdr:cNvSpPr txBox="1">
          <a:spLocks noChangeArrowheads="1"/>
        </xdr:cNvSpPr>
      </xdr:nvSpPr>
      <xdr:spPr>
        <a:xfrm>
          <a:off x="0" y="2311717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0500" cy="438150"/>
    <xdr:sp>
      <xdr:nvSpPr>
        <xdr:cNvPr id="33" name="TextBox 33"/>
        <xdr:cNvSpPr txBox="1">
          <a:spLocks noChangeArrowheads="1"/>
        </xdr:cNvSpPr>
      </xdr:nvSpPr>
      <xdr:spPr>
        <a:xfrm>
          <a:off x="0" y="2311717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0500" cy="438150"/>
    <xdr:sp>
      <xdr:nvSpPr>
        <xdr:cNvPr id="34" name="TextBox 34"/>
        <xdr:cNvSpPr txBox="1">
          <a:spLocks noChangeArrowheads="1"/>
        </xdr:cNvSpPr>
      </xdr:nvSpPr>
      <xdr:spPr>
        <a:xfrm>
          <a:off x="0" y="2311717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0500" cy="438150"/>
    <xdr:sp>
      <xdr:nvSpPr>
        <xdr:cNvPr id="35" name="TextBox 35"/>
        <xdr:cNvSpPr txBox="1">
          <a:spLocks noChangeArrowheads="1"/>
        </xdr:cNvSpPr>
      </xdr:nvSpPr>
      <xdr:spPr>
        <a:xfrm>
          <a:off x="0" y="2311717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0500" cy="438150"/>
    <xdr:sp>
      <xdr:nvSpPr>
        <xdr:cNvPr id="36" name="TextBox 36"/>
        <xdr:cNvSpPr txBox="1">
          <a:spLocks noChangeArrowheads="1"/>
        </xdr:cNvSpPr>
      </xdr:nvSpPr>
      <xdr:spPr>
        <a:xfrm>
          <a:off x="0" y="2311717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0500" cy="438150"/>
    <xdr:sp>
      <xdr:nvSpPr>
        <xdr:cNvPr id="37" name="TextBox 37"/>
        <xdr:cNvSpPr txBox="1">
          <a:spLocks noChangeArrowheads="1"/>
        </xdr:cNvSpPr>
      </xdr:nvSpPr>
      <xdr:spPr>
        <a:xfrm>
          <a:off x="0" y="2311717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90500" cy="438150"/>
    <xdr:sp>
      <xdr:nvSpPr>
        <xdr:cNvPr id="38" name="TextBox 38"/>
        <xdr:cNvSpPr txBox="1">
          <a:spLocks noChangeArrowheads="1"/>
        </xdr:cNvSpPr>
      </xdr:nvSpPr>
      <xdr:spPr>
        <a:xfrm>
          <a:off x="0" y="2311717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361950</xdr:rowOff>
    </xdr:from>
    <xdr:ext cx="190500" cy="257175"/>
    <xdr:sp>
      <xdr:nvSpPr>
        <xdr:cNvPr id="39" name="TextBox 39"/>
        <xdr:cNvSpPr txBox="1">
          <a:spLocks noChangeArrowheads="1"/>
        </xdr:cNvSpPr>
      </xdr:nvSpPr>
      <xdr:spPr>
        <a:xfrm>
          <a:off x="0" y="23479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361950</xdr:rowOff>
    </xdr:from>
    <xdr:ext cx="190500" cy="257175"/>
    <xdr:sp>
      <xdr:nvSpPr>
        <xdr:cNvPr id="40" name="TextBox 40"/>
        <xdr:cNvSpPr txBox="1">
          <a:spLocks noChangeArrowheads="1"/>
        </xdr:cNvSpPr>
      </xdr:nvSpPr>
      <xdr:spPr>
        <a:xfrm>
          <a:off x="0" y="23479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0500" cy="257175"/>
    <xdr:sp>
      <xdr:nvSpPr>
        <xdr:cNvPr id="41" name="TextBox 41"/>
        <xdr:cNvSpPr txBox="1">
          <a:spLocks noChangeArrowheads="1"/>
        </xdr:cNvSpPr>
      </xdr:nvSpPr>
      <xdr:spPr>
        <a:xfrm>
          <a:off x="0" y="23479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0500" cy="257175"/>
    <xdr:sp>
      <xdr:nvSpPr>
        <xdr:cNvPr id="42" name="TextBox 42"/>
        <xdr:cNvSpPr txBox="1">
          <a:spLocks noChangeArrowheads="1"/>
        </xdr:cNvSpPr>
      </xdr:nvSpPr>
      <xdr:spPr>
        <a:xfrm>
          <a:off x="0" y="23479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0500" cy="257175"/>
    <xdr:sp>
      <xdr:nvSpPr>
        <xdr:cNvPr id="43" name="TextBox 43"/>
        <xdr:cNvSpPr txBox="1">
          <a:spLocks noChangeArrowheads="1"/>
        </xdr:cNvSpPr>
      </xdr:nvSpPr>
      <xdr:spPr>
        <a:xfrm>
          <a:off x="0" y="23479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0500" cy="257175"/>
    <xdr:sp>
      <xdr:nvSpPr>
        <xdr:cNvPr id="44" name="TextBox 44"/>
        <xdr:cNvSpPr txBox="1">
          <a:spLocks noChangeArrowheads="1"/>
        </xdr:cNvSpPr>
      </xdr:nvSpPr>
      <xdr:spPr>
        <a:xfrm>
          <a:off x="0" y="23479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0500" cy="257175"/>
    <xdr:sp>
      <xdr:nvSpPr>
        <xdr:cNvPr id="45" name="TextBox 45"/>
        <xdr:cNvSpPr txBox="1">
          <a:spLocks noChangeArrowheads="1"/>
        </xdr:cNvSpPr>
      </xdr:nvSpPr>
      <xdr:spPr>
        <a:xfrm>
          <a:off x="0" y="23479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0500" cy="257175"/>
    <xdr:sp>
      <xdr:nvSpPr>
        <xdr:cNvPr id="46" name="TextBox 46"/>
        <xdr:cNvSpPr txBox="1">
          <a:spLocks noChangeArrowheads="1"/>
        </xdr:cNvSpPr>
      </xdr:nvSpPr>
      <xdr:spPr>
        <a:xfrm>
          <a:off x="0" y="23479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0500" cy="257175"/>
    <xdr:sp>
      <xdr:nvSpPr>
        <xdr:cNvPr id="47" name="TextBox 47"/>
        <xdr:cNvSpPr txBox="1">
          <a:spLocks noChangeArrowheads="1"/>
        </xdr:cNvSpPr>
      </xdr:nvSpPr>
      <xdr:spPr>
        <a:xfrm>
          <a:off x="0" y="23479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0500" cy="257175"/>
    <xdr:sp>
      <xdr:nvSpPr>
        <xdr:cNvPr id="48" name="TextBox 48"/>
        <xdr:cNvSpPr txBox="1">
          <a:spLocks noChangeArrowheads="1"/>
        </xdr:cNvSpPr>
      </xdr:nvSpPr>
      <xdr:spPr>
        <a:xfrm>
          <a:off x="0" y="23479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90500" cy="257175"/>
    <xdr:sp>
      <xdr:nvSpPr>
        <xdr:cNvPr id="49" name="TextBox 49"/>
        <xdr:cNvSpPr txBox="1">
          <a:spLocks noChangeArrowheads="1"/>
        </xdr:cNvSpPr>
      </xdr:nvSpPr>
      <xdr:spPr>
        <a:xfrm>
          <a:off x="0" y="23479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180975</xdr:rowOff>
    </xdr:from>
    <xdr:ext cx="190500" cy="257175"/>
    <xdr:sp>
      <xdr:nvSpPr>
        <xdr:cNvPr id="50" name="TextBox 50"/>
        <xdr:cNvSpPr txBox="1">
          <a:spLocks noChangeArrowheads="1"/>
        </xdr:cNvSpPr>
      </xdr:nvSpPr>
      <xdr:spPr>
        <a:xfrm>
          <a:off x="0" y="2366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180975</xdr:rowOff>
    </xdr:from>
    <xdr:ext cx="190500" cy="257175"/>
    <xdr:sp>
      <xdr:nvSpPr>
        <xdr:cNvPr id="51" name="TextBox 51"/>
        <xdr:cNvSpPr txBox="1">
          <a:spLocks noChangeArrowheads="1"/>
        </xdr:cNvSpPr>
      </xdr:nvSpPr>
      <xdr:spPr>
        <a:xfrm>
          <a:off x="0" y="2366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180975</xdr:rowOff>
    </xdr:from>
    <xdr:ext cx="190500" cy="257175"/>
    <xdr:sp>
      <xdr:nvSpPr>
        <xdr:cNvPr id="52" name="TextBox 52"/>
        <xdr:cNvSpPr txBox="1">
          <a:spLocks noChangeArrowheads="1"/>
        </xdr:cNvSpPr>
      </xdr:nvSpPr>
      <xdr:spPr>
        <a:xfrm>
          <a:off x="0" y="2366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180975</xdr:rowOff>
    </xdr:from>
    <xdr:ext cx="190500" cy="257175"/>
    <xdr:sp>
      <xdr:nvSpPr>
        <xdr:cNvPr id="53" name="TextBox 53"/>
        <xdr:cNvSpPr txBox="1">
          <a:spLocks noChangeArrowheads="1"/>
        </xdr:cNvSpPr>
      </xdr:nvSpPr>
      <xdr:spPr>
        <a:xfrm>
          <a:off x="0" y="2366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180975</xdr:rowOff>
    </xdr:from>
    <xdr:ext cx="190500" cy="257175"/>
    <xdr:sp>
      <xdr:nvSpPr>
        <xdr:cNvPr id="54" name="TextBox 54"/>
        <xdr:cNvSpPr txBox="1">
          <a:spLocks noChangeArrowheads="1"/>
        </xdr:cNvSpPr>
      </xdr:nvSpPr>
      <xdr:spPr>
        <a:xfrm>
          <a:off x="0" y="2366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180975</xdr:rowOff>
    </xdr:from>
    <xdr:ext cx="190500" cy="257175"/>
    <xdr:sp>
      <xdr:nvSpPr>
        <xdr:cNvPr id="55" name="TextBox 55"/>
        <xdr:cNvSpPr txBox="1">
          <a:spLocks noChangeArrowheads="1"/>
        </xdr:cNvSpPr>
      </xdr:nvSpPr>
      <xdr:spPr>
        <a:xfrm>
          <a:off x="0" y="2366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0500" cy="257175"/>
    <xdr:sp>
      <xdr:nvSpPr>
        <xdr:cNvPr id="56" name="TextBox 56"/>
        <xdr:cNvSpPr txBox="1">
          <a:spLocks noChangeArrowheads="1"/>
        </xdr:cNvSpPr>
      </xdr:nvSpPr>
      <xdr:spPr>
        <a:xfrm>
          <a:off x="0" y="2366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0500" cy="257175"/>
    <xdr:sp>
      <xdr:nvSpPr>
        <xdr:cNvPr id="57" name="TextBox 57"/>
        <xdr:cNvSpPr txBox="1">
          <a:spLocks noChangeArrowheads="1"/>
        </xdr:cNvSpPr>
      </xdr:nvSpPr>
      <xdr:spPr>
        <a:xfrm>
          <a:off x="0" y="2366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0500" cy="257175"/>
    <xdr:sp>
      <xdr:nvSpPr>
        <xdr:cNvPr id="58" name="TextBox 58"/>
        <xdr:cNvSpPr txBox="1">
          <a:spLocks noChangeArrowheads="1"/>
        </xdr:cNvSpPr>
      </xdr:nvSpPr>
      <xdr:spPr>
        <a:xfrm>
          <a:off x="0" y="2366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0500" cy="257175"/>
    <xdr:sp>
      <xdr:nvSpPr>
        <xdr:cNvPr id="59" name="TextBox 59"/>
        <xdr:cNvSpPr txBox="1">
          <a:spLocks noChangeArrowheads="1"/>
        </xdr:cNvSpPr>
      </xdr:nvSpPr>
      <xdr:spPr>
        <a:xfrm>
          <a:off x="0" y="2366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0500" cy="257175"/>
    <xdr:sp>
      <xdr:nvSpPr>
        <xdr:cNvPr id="60" name="TextBox 60"/>
        <xdr:cNvSpPr txBox="1">
          <a:spLocks noChangeArrowheads="1"/>
        </xdr:cNvSpPr>
      </xdr:nvSpPr>
      <xdr:spPr>
        <a:xfrm>
          <a:off x="0" y="2366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0500" cy="257175"/>
    <xdr:sp>
      <xdr:nvSpPr>
        <xdr:cNvPr id="61" name="TextBox 61"/>
        <xdr:cNvSpPr txBox="1">
          <a:spLocks noChangeArrowheads="1"/>
        </xdr:cNvSpPr>
      </xdr:nvSpPr>
      <xdr:spPr>
        <a:xfrm>
          <a:off x="0" y="2366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0500" cy="257175"/>
    <xdr:sp>
      <xdr:nvSpPr>
        <xdr:cNvPr id="62" name="TextBox 62"/>
        <xdr:cNvSpPr txBox="1">
          <a:spLocks noChangeArrowheads="1"/>
        </xdr:cNvSpPr>
      </xdr:nvSpPr>
      <xdr:spPr>
        <a:xfrm>
          <a:off x="0" y="2366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0500" cy="257175"/>
    <xdr:sp>
      <xdr:nvSpPr>
        <xdr:cNvPr id="63" name="TextBox 63"/>
        <xdr:cNvSpPr txBox="1">
          <a:spLocks noChangeArrowheads="1"/>
        </xdr:cNvSpPr>
      </xdr:nvSpPr>
      <xdr:spPr>
        <a:xfrm>
          <a:off x="0" y="2366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0500" cy="257175"/>
    <xdr:sp>
      <xdr:nvSpPr>
        <xdr:cNvPr id="64" name="TextBox 64"/>
        <xdr:cNvSpPr txBox="1">
          <a:spLocks noChangeArrowheads="1"/>
        </xdr:cNvSpPr>
      </xdr:nvSpPr>
      <xdr:spPr>
        <a:xfrm>
          <a:off x="0" y="2366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0500" cy="257175"/>
    <xdr:sp>
      <xdr:nvSpPr>
        <xdr:cNvPr id="65" name="TextBox 65"/>
        <xdr:cNvSpPr txBox="1">
          <a:spLocks noChangeArrowheads="1"/>
        </xdr:cNvSpPr>
      </xdr:nvSpPr>
      <xdr:spPr>
        <a:xfrm>
          <a:off x="0" y="2366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0500" cy="257175"/>
    <xdr:sp>
      <xdr:nvSpPr>
        <xdr:cNvPr id="66" name="TextBox 66"/>
        <xdr:cNvSpPr txBox="1">
          <a:spLocks noChangeArrowheads="1"/>
        </xdr:cNvSpPr>
      </xdr:nvSpPr>
      <xdr:spPr>
        <a:xfrm>
          <a:off x="0" y="2366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0500" cy="257175"/>
    <xdr:sp>
      <xdr:nvSpPr>
        <xdr:cNvPr id="67" name="TextBox 67"/>
        <xdr:cNvSpPr txBox="1">
          <a:spLocks noChangeArrowheads="1"/>
        </xdr:cNvSpPr>
      </xdr:nvSpPr>
      <xdr:spPr>
        <a:xfrm>
          <a:off x="0" y="2366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0500" cy="257175"/>
    <xdr:sp>
      <xdr:nvSpPr>
        <xdr:cNvPr id="68" name="TextBox 68"/>
        <xdr:cNvSpPr txBox="1">
          <a:spLocks noChangeArrowheads="1"/>
        </xdr:cNvSpPr>
      </xdr:nvSpPr>
      <xdr:spPr>
        <a:xfrm>
          <a:off x="0" y="2366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0500" cy="257175"/>
    <xdr:sp>
      <xdr:nvSpPr>
        <xdr:cNvPr id="69" name="TextBox 69"/>
        <xdr:cNvSpPr txBox="1">
          <a:spLocks noChangeArrowheads="1"/>
        </xdr:cNvSpPr>
      </xdr:nvSpPr>
      <xdr:spPr>
        <a:xfrm>
          <a:off x="0" y="2366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0500" cy="257175"/>
    <xdr:sp>
      <xdr:nvSpPr>
        <xdr:cNvPr id="70" name="TextBox 70"/>
        <xdr:cNvSpPr txBox="1">
          <a:spLocks noChangeArrowheads="1"/>
        </xdr:cNvSpPr>
      </xdr:nvSpPr>
      <xdr:spPr>
        <a:xfrm>
          <a:off x="0" y="2366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0500" cy="257175"/>
    <xdr:sp>
      <xdr:nvSpPr>
        <xdr:cNvPr id="71" name="TextBox 71"/>
        <xdr:cNvSpPr txBox="1">
          <a:spLocks noChangeArrowheads="1"/>
        </xdr:cNvSpPr>
      </xdr:nvSpPr>
      <xdr:spPr>
        <a:xfrm>
          <a:off x="0" y="2366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0500" cy="257175"/>
    <xdr:sp>
      <xdr:nvSpPr>
        <xdr:cNvPr id="72" name="TextBox 72"/>
        <xdr:cNvSpPr txBox="1">
          <a:spLocks noChangeArrowheads="1"/>
        </xdr:cNvSpPr>
      </xdr:nvSpPr>
      <xdr:spPr>
        <a:xfrm>
          <a:off x="0" y="2366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90500" cy="257175"/>
    <xdr:sp>
      <xdr:nvSpPr>
        <xdr:cNvPr id="73" name="TextBox 73"/>
        <xdr:cNvSpPr txBox="1">
          <a:spLocks noChangeArrowheads="1"/>
        </xdr:cNvSpPr>
      </xdr:nvSpPr>
      <xdr:spPr>
        <a:xfrm>
          <a:off x="0" y="2366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90500" cy="257175"/>
    <xdr:sp>
      <xdr:nvSpPr>
        <xdr:cNvPr id="74" name="TextBox 74"/>
        <xdr:cNvSpPr txBox="1">
          <a:spLocks noChangeArrowheads="1"/>
        </xdr:cNvSpPr>
      </xdr:nvSpPr>
      <xdr:spPr>
        <a:xfrm>
          <a:off x="0" y="23841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90500" cy="257175"/>
    <xdr:sp>
      <xdr:nvSpPr>
        <xdr:cNvPr id="75" name="TextBox 75"/>
        <xdr:cNvSpPr txBox="1">
          <a:spLocks noChangeArrowheads="1"/>
        </xdr:cNvSpPr>
      </xdr:nvSpPr>
      <xdr:spPr>
        <a:xfrm>
          <a:off x="0" y="23841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90500" cy="257175"/>
    <xdr:sp>
      <xdr:nvSpPr>
        <xdr:cNvPr id="76" name="TextBox 76"/>
        <xdr:cNvSpPr txBox="1">
          <a:spLocks noChangeArrowheads="1"/>
        </xdr:cNvSpPr>
      </xdr:nvSpPr>
      <xdr:spPr>
        <a:xfrm>
          <a:off x="0" y="23841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90500" cy="257175"/>
    <xdr:sp>
      <xdr:nvSpPr>
        <xdr:cNvPr id="77" name="TextBox 77"/>
        <xdr:cNvSpPr txBox="1">
          <a:spLocks noChangeArrowheads="1"/>
        </xdr:cNvSpPr>
      </xdr:nvSpPr>
      <xdr:spPr>
        <a:xfrm>
          <a:off x="0" y="23841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90500" cy="257175"/>
    <xdr:sp>
      <xdr:nvSpPr>
        <xdr:cNvPr id="78" name="TextBox 78"/>
        <xdr:cNvSpPr txBox="1">
          <a:spLocks noChangeArrowheads="1"/>
        </xdr:cNvSpPr>
      </xdr:nvSpPr>
      <xdr:spPr>
        <a:xfrm>
          <a:off x="0" y="23841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90500" cy="257175"/>
    <xdr:sp>
      <xdr:nvSpPr>
        <xdr:cNvPr id="79" name="TextBox 79"/>
        <xdr:cNvSpPr txBox="1">
          <a:spLocks noChangeArrowheads="1"/>
        </xdr:cNvSpPr>
      </xdr:nvSpPr>
      <xdr:spPr>
        <a:xfrm>
          <a:off x="0" y="23841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542925</xdr:rowOff>
    </xdr:from>
    <xdr:ext cx="190500" cy="257175"/>
    <xdr:sp>
      <xdr:nvSpPr>
        <xdr:cNvPr id="80" name="TextBox 80"/>
        <xdr:cNvSpPr txBox="1">
          <a:spLocks noChangeArrowheads="1"/>
        </xdr:cNvSpPr>
      </xdr:nvSpPr>
      <xdr:spPr>
        <a:xfrm>
          <a:off x="0" y="24926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542925</xdr:rowOff>
    </xdr:from>
    <xdr:ext cx="190500" cy="257175"/>
    <xdr:sp>
      <xdr:nvSpPr>
        <xdr:cNvPr id="81" name="TextBox 81"/>
        <xdr:cNvSpPr txBox="1">
          <a:spLocks noChangeArrowheads="1"/>
        </xdr:cNvSpPr>
      </xdr:nvSpPr>
      <xdr:spPr>
        <a:xfrm>
          <a:off x="0" y="24926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542925</xdr:rowOff>
    </xdr:from>
    <xdr:ext cx="190500" cy="257175"/>
    <xdr:sp>
      <xdr:nvSpPr>
        <xdr:cNvPr id="82" name="TextBox 82"/>
        <xdr:cNvSpPr txBox="1">
          <a:spLocks noChangeArrowheads="1"/>
        </xdr:cNvSpPr>
      </xdr:nvSpPr>
      <xdr:spPr>
        <a:xfrm>
          <a:off x="0" y="24926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542925</xdr:rowOff>
    </xdr:from>
    <xdr:ext cx="190500" cy="257175"/>
    <xdr:sp>
      <xdr:nvSpPr>
        <xdr:cNvPr id="83" name="TextBox 83"/>
        <xdr:cNvSpPr txBox="1">
          <a:spLocks noChangeArrowheads="1"/>
        </xdr:cNvSpPr>
      </xdr:nvSpPr>
      <xdr:spPr>
        <a:xfrm>
          <a:off x="0" y="24926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180975</xdr:rowOff>
    </xdr:from>
    <xdr:ext cx="190500" cy="333375"/>
    <xdr:sp>
      <xdr:nvSpPr>
        <xdr:cNvPr id="84" name="TextBox 84"/>
        <xdr:cNvSpPr txBox="1">
          <a:spLocks noChangeArrowheads="1"/>
        </xdr:cNvSpPr>
      </xdr:nvSpPr>
      <xdr:spPr>
        <a:xfrm>
          <a:off x="0" y="25107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180975</xdr:rowOff>
    </xdr:from>
    <xdr:ext cx="190500" cy="333375"/>
    <xdr:sp>
      <xdr:nvSpPr>
        <xdr:cNvPr id="85" name="TextBox 85"/>
        <xdr:cNvSpPr txBox="1">
          <a:spLocks noChangeArrowheads="1"/>
        </xdr:cNvSpPr>
      </xdr:nvSpPr>
      <xdr:spPr>
        <a:xfrm>
          <a:off x="0" y="25107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180975</xdr:rowOff>
    </xdr:from>
    <xdr:ext cx="190500" cy="333375"/>
    <xdr:sp>
      <xdr:nvSpPr>
        <xdr:cNvPr id="86" name="TextBox 86"/>
        <xdr:cNvSpPr txBox="1">
          <a:spLocks noChangeArrowheads="1"/>
        </xdr:cNvSpPr>
      </xdr:nvSpPr>
      <xdr:spPr>
        <a:xfrm>
          <a:off x="0" y="25107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180975</xdr:rowOff>
    </xdr:from>
    <xdr:ext cx="190500" cy="333375"/>
    <xdr:sp>
      <xdr:nvSpPr>
        <xdr:cNvPr id="87" name="TextBox 87"/>
        <xdr:cNvSpPr txBox="1">
          <a:spLocks noChangeArrowheads="1"/>
        </xdr:cNvSpPr>
      </xdr:nvSpPr>
      <xdr:spPr>
        <a:xfrm>
          <a:off x="0" y="25107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180975</xdr:rowOff>
    </xdr:from>
    <xdr:ext cx="190500" cy="333375"/>
    <xdr:sp>
      <xdr:nvSpPr>
        <xdr:cNvPr id="88" name="TextBox 88"/>
        <xdr:cNvSpPr txBox="1">
          <a:spLocks noChangeArrowheads="1"/>
        </xdr:cNvSpPr>
      </xdr:nvSpPr>
      <xdr:spPr>
        <a:xfrm>
          <a:off x="0" y="25107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180975</xdr:rowOff>
    </xdr:from>
    <xdr:ext cx="190500" cy="333375"/>
    <xdr:sp>
      <xdr:nvSpPr>
        <xdr:cNvPr id="89" name="TextBox 89"/>
        <xdr:cNvSpPr txBox="1">
          <a:spLocks noChangeArrowheads="1"/>
        </xdr:cNvSpPr>
      </xdr:nvSpPr>
      <xdr:spPr>
        <a:xfrm>
          <a:off x="0" y="25107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180975</xdr:rowOff>
    </xdr:from>
    <xdr:ext cx="190500" cy="333375"/>
    <xdr:sp>
      <xdr:nvSpPr>
        <xdr:cNvPr id="90" name="TextBox 90"/>
        <xdr:cNvSpPr txBox="1">
          <a:spLocks noChangeArrowheads="1"/>
        </xdr:cNvSpPr>
      </xdr:nvSpPr>
      <xdr:spPr>
        <a:xfrm>
          <a:off x="0" y="25107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180975</xdr:rowOff>
    </xdr:from>
    <xdr:ext cx="190500" cy="333375"/>
    <xdr:sp>
      <xdr:nvSpPr>
        <xdr:cNvPr id="91" name="TextBox 91"/>
        <xdr:cNvSpPr txBox="1">
          <a:spLocks noChangeArrowheads="1"/>
        </xdr:cNvSpPr>
      </xdr:nvSpPr>
      <xdr:spPr>
        <a:xfrm>
          <a:off x="0" y="25107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180975</xdr:rowOff>
    </xdr:from>
    <xdr:ext cx="190500" cy="333375"/>
    <xdr:sp>
      <xdr:nvSpPr>
        <xdr:cNvPr id="92" name="TextBox 92"/>
        <xdr:cNvSpPr txBox="1">
          <a:spLocks noChangeArrowheads="1"/>
        </xdr:cNvSpPr>
      </xdr:nvSpPr>
      <xdr:spPr>
        <a:xfrm>
          <a:off x="0" y="25107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180975</xdr:rowOff>
    </xdr:from>
    <xdr:ext cx="190500" cy="333375"/>
    <xdr:sp>
      <xdr:nvSpPr>
        <xdr:cNvPr id="93" name="TextBox 93"/>
        <xdr:cNvSpPr txBox="1">
          <a:spLocks noChangeArrowheads="1"/>
        </xdr:cNvSpPr>
      </xdr:nvSpPr>
      <xdr:spPr>
        <a:xfrm>
          <a:off x="0" y="25107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180975</xdr:rowOff>
    </xdr:from>
    <xdr:ext cx="190500" cy="333375"/>
    <xdr:sp>
      <xdr:nvSpPr>
        <xdr:cNvPr id="94" name="TextBox 94"/>
        <xdr:cNvSpPr txBox="1">
          <a:spLocks noChangeArrowheads="1"/>
        </xdr:cNvSpPr>
      </xdr:nvSpPr>
      <xdr:spPr>
        <a:xfrm>
          <a:off x="0" y="25107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180975</xdr:rowOff>
    </xdr:from>
    <xdr:ext cx="190500" cy="333375"/>
    <xdr:sp>
      <xdr:nvSpPr>
        <xdr:cNvPr id="95" name="TextBox 95"/>
        <xdr:cNvSpPr txBox="1">
          <a:spLocks noChangeArrowheads="1"/>
        </xdr:cNvSpPr>
      </xdr:nvSpPr>
      <xdr:spPr>
        <a:xfrm>
          <a:off x="0" y="25107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90500" cy="333375"/>
    <xdr:sp>
      <xdr:nvSpPr>
        <xdr:cNvPr id="96" name="TextBox 96"/>
        <xdr:cNvSpPr txBox="1">
          <a:spLocks noChangeArrowheads="1"/>
        </xdr:cNvSpPr>
      </xdr:nvSpPr>
      <xdr:spPr>
        <a:xfrm>
          <a:off x="0" y="25107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90500" cy="333375"/>
    <xdr:sp>
      <xdr:nvSpPr>
        <xdr:cNvPr id="97" name="TextBox 97"/>
        <xdr:cNvSpPr txBox="1">
          <a:spLocks noChangeArrowheads="1"/>
        </xdr:cNvSpPr>
      </xdr:nvSpPr>
      <xdr:spPr>
        <a:xfrm>
          <a:off x="0" y="25107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90500" cy="333375"/>
    <xdr:sp>
      <xdr:nvSpPr>
        <xdr:cNvPr id="98" name="TextBox 98"/>
        <xdr:cNvSpPr txBox="1">
          <a:spLocks noChangeArrowheads="1"/>
        </xdr:cNvSpPr>
      </xdr:nvSpPr>
      <xdr:spPr>
        <a:xfrm>
          <a:off x="0" y="25107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90500" cy="333375"/>
    <xdr:sp>
      <xdr:nvSpPr>
        <xdr:cNvPr id="99" name="TextBox 99"/>
        <xdr:cNvSpPr txBox="1">
          <a:spLocks noChangeArrowheads="1"/>
        </xdr:cNvSpPr>
      </xdr:nvSpPr>
      <xdr:spPr>
        <a:xfrm>
          <a:off x="0" y="25107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90500" cy="333375"/>
    <xdr:sp>
      <xdr:nvSpPr>
        <xdr:cNvPr id="100" name="TextBox 100"/>
        <xdr:cNvSpPr txBox="1">
          <a:spLocks noChangeArrowheads="1"/>
        </xdr:cNvSpPr>
      </xdr:nvSpPr>
      <xdr:spPr>
        <a:xfrm>
          <a:off x="0" y="25107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90500" cy="333375"/>
    <xdr:sp>
      <xdr:nvSpPr>
        <xdr:cNvPr id="101" name="TextBox 101"/>
        <xdr:cNvSpPr txBox="1">
          <a:spLocks noChangeArrowheads="1"/>
        </xdr:cNvSpPr>
      </xdr:nvSpPr>
      <xdr:spPr>
        <a:xfrm>
          <a:off x="0" y="25107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59</xdr:row>
      <xdr:rowOff>180975</xdr:rowOff>
    </xdr:from>
    <xdr:ext cx="190500" cy="257175"/>
    <xdr:sp>
      <xdr:nvSpPr>
        <xdr:cNvPr id="102" name="TextBox 102"/>
        <xdr:cNvSpPr txBox="1">
          <a:spLocks noChangeArrowheads="1"/>
        </xdr:cNvSpPr>
      </xdr:nvSpPr>
      <xdr:spPr>
        <a:xfrm>
          <a:off x="6172200" y="19983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60</xdr:row>
      <xdr:rowOff>342900</xdr:rowOff>
    </xdr:from>
    <xdr:ext cx="190500" cy="257175"/>
    <xdr:sp>
      <xdr:nvSpPr>
        <xdr:cNvPr id="103" name="TextBox 103"/>
        <xdr:cNvSpPr txBox="1">
          <a:spLocks noChangeArrowheads="1"/>
        </xdr:cNvSpPr>
      </xdr:nvSpPr>
      <xdr:spPr>
        <a:xfrm>
          <a:off x="6172200" y="204597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61</xdr:row>
      <xdr:rowOff>0</xdr:rowOff>
    </xdr:from>
    <xdr:ext cx="190500" cy="257175"/>
    <xdr:sp>
      <xdr:nvSpPr>
        <xdr:cNvPr id="104" name="TextBox 104"/>
        <xdr:cNvSpPr txBox="1">
          <a:spLocks noChangeArrowheads="1"/>
        </xdr:cNvSpPr>
      </xdr:nvSpPr>
      <xdr:spPr>
        <a:xfrm>
          <a:off x="6172200" y="20659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59</xdr:row>
      <xdr:rowOff>180975</xdr:rowOff>
    </xdr:from>
    <xdr:ext cx="190500" cy="257175"/>
    <xdr:sp>
      <xdr:nvSpPr>
        <xdr:cNvPr id="105" name="TextBox 105"/>
        <xdr:cNvSpPr txBox="1">
          <a:spLocks noChangeArrowheads="1"/>
        </xdr:cNvSpPr>
      </xdr:nvSpPr>
      <xdr:spPr>
        <a:xfrm>
          <a:off x="6172200" y="19983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60</xdr:row>
      <xdr:rowOff>342900</xdr:rowOff>
    </xdr:from>
    <xdr:ext cx="190500" cy="257175"/>
    <xdr:sp>
      <xdr:nvSpPr>
        <xdr:cNvPr id="106" name="TextBox 106"/>
        <xdr:cNvSpPr txBox="1">
          <a:spLocks noChangeArrowheads="1"/>
        </xdr:cNvSpPr>
      </xdr:nvSpPr>
      <xdr:spPr>
        <a:xfrm>
          <a:off x="6172200" y="204597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60</xdr:row>
      <xdr:rowOff>342900</xdr:rowOff>
    </xdr:from>
    <xdr:ext cx="190500" cy="257175"/>
    <xdr:sp>
      <xdr:nvSpPr>
        <xdr:cNvPr id="107" name="TextBox 107"/>
        <xdr:cNvSpPr txBox="1">
          <a:spLocks noChangeArrowheads="1"/>
        </xdr:cNvSpPr>
      </xdr:nvSpPr>
      <xdr:spPr>
        <a:xfrm>
          <a:off x="6172200" y="204597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61</xdr:row>
      <xdr:rowOff>0</xdr:rowOff>
    </xdr:from>
    <xdr:ext cx="190500" cy="257175"/>
    <xdr:sp>
      <xdr:nvSpPr>
        <xdr:cNvPr id="108" name="TextBox 108"/>
        <xdr:cNvSpPr txBox="1">
          <a:spLocks noChangeArrowheads="1"/>
        </xdr:cNvSpPr>
      </xdr:nvSpPr>
      <xdr:spPr>
        <a:xfrm>
          <a:off x="6172200" y="20659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61</xdr:row>
      <xdr:rowOff>0</xdr:rowOff>
    </xdr:from>
    <xdr:ext cx="190500" cy="257175"/>
    <xdr:sp>
      <xdr:nvSpPr>
        <xdr:cNvPr id="109" name="TextBox 109"/>
        <xdr:cNvSpPr txBox="1">
          <a:spLocks noChangeArrowheads="1"/>
        </xdr:cNvSpPr>
      </xdr:nvSpPr>
      <xdr:spPr>
        <a:xfrm>
          <a:off x="6172200" y="20659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61</xdr:row>
      <xdr:rowOff>0</xdr:rowOff>
    </xdr:from>
    <xdr:ext cx="190500" cy="257175"/>
    <xdr:sp>
      <xdr:nvSpPr>
        <xdr:cNvPr id="110" name="TextBox 110"/>
        <xdr:cNvSpPr txBox="1">
          <a:spLocks noChangeArrowheads="1"/>
        </xdr:cNvSpPr>
      </xdr:nvSpPr>
      <xdr:spPr>
        <a:xfrm>
          <a:off x="6172200" y="20659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61</xdr:row>
      <xdr:rowOff>361950</xdr:rowOff>
    </xdr:from>
    <xdr:ext cx="190500" cy="257175"/>
    <xdr:sp>
      <xdr:nvSpPr>
        <xdr:cNvPr id="111" name="TextBox 111"/>
        <xdr:cNvSpPr txBox="1">
          <a:spLocks noChangeArrowheads="1"/>
        </xdr:cNvSpPr>
      </xdr:nvSpPr>
      <xdr:spPr>
        <a:xfrm>
          <a:off x="6172200" y="21021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61</xdr:row>
      <xdr:rowOff>361950</xdr:rowOff>
    </xdr:from>
    <xdr:ext cx="190500" cy="257175"/>
    <xdr:sp>
      <xdr:nvSpPr>
        <xdr:cNvPr id="112" name="TextBox 112"/>
        <xdr:cNvSpPr txBox="1">
          <a:spLocks noChangeArrowheads="1"/>
        </xdr:cNvSpPr>
      </xdr:nvSpPr>
      <xdr:spPr>
        <a:xfrm>
          <a:off x="6172200" y="21021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62</xdr:row>
      <xdr:rowOff>180975</xdr:rowOff>
    </xdr:from>
    <xdr:ext cx="190500" cy="257175"/>
    <xdr:sp>
      <xdr:nvSpPr>
        <xdr:cNvPr id="113" name="TextBox 113"/>
        <xdr:cNvSpPr txBox="1">
          <a:spLocks noChangeArrowheads="1"/>
        </xdr:cNvSpPr>
      </xdr:nvSpPr>
      <xdr:spPr>
        <a:xfrm>
          <a:off x="6172200" y="213836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63</xdr:row>
      <xdr:rowOff>180975</xdr:rowOff>
    </xdr:from>
    <xdr:ext cx="190500" cy="257175"/>
    <xdr:sp>
      <xdr:nvSpPr>
        <xdr:cNvPr id="114" name="TextBox 114"/>
        <xdr:cNvSpPr txBox="1">
          <a:spLocks noChangeArrowheads="1"/>
        </xdr:cNvSpPr>
      </xdr:nvSpPr>
      <xdr:spPr>
        <a:xfrm>
          <a:off x="6172200" y="215646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63</xdr:row>
      <xdr:rowOff>180975</xdr:rowOff>
    </xdr:from>
    <xdr:ext cx="190500" cy="257175"/>
    <xdr:sp>
      <xdr:nvSpPr>
        <xdr:cNvPr id="115" name="TextBox 115"/>
        <xdr:cNvSpPr txBox="1">
          <a:spLocks noChangeArrowheads="1"/>
        </xdr:cNvSpPr>
      </xdr:nvSpPr>
      <xdr:spPr>
        <a:xfrm>
          <a:off x="6172200" y="215646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63</xdr:row>
      <xdr:rowOff>180975</xdr:rowOff>
    </xdr:from>
    <xdr:ext cx="190500" cy="257175"/>
    <xdr:sp>
      <xdr:nvSpPr>
        <xdr:cNvPr id="116" name="TextBox 116"/>
        <xdr:cNvSpPr txBox="1">
          <a:spLocks noChangeArrowheads="1"/>
        </xdr:cNvSpPr>
      </xdr:nvSpPr>
      <xdr:spPr>
        <a:xfrm>
          <a:off x="6172200" y="215646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64</xdr:row>
      <xdr:rowOff>0</xdr:rowOff>
    </xdr:from>
    <xdr:ext cx="190500" cy="257175"/>
    <xdr:sp>
      <xdr:nvSpPr>
        <xdr:cNvPr id="117" name="TextBox 117"/>
        <xdr:cNvSpPr txBox="1">
          <a:spLocks noChangeArrowheads="1"/>
        </xdr:cNvSpPr>
      </xdr:nvSpPr>
      <xdr:spPr>
        <a:xfrm>
          <a:off x="6172200" y="21745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64</xdr:row>
      <xdr:rowOff>0</xdr:rowOff>
    </xdr:from>
    <xdr:ext cx="190500" cy="257175"/>
    <xdr:sp>
      <xdr:nvSpPr>
        <xdr:cNvPr id="118" name="TextBox 118"/>
        <xdr:cNvSpPr txBox="1">
          <a:spLocks noChangeArrowheads="1"/>
        </xdr:cNvSpPr>
      </xdr:nvSpPr>
      <xdr:spPr>
        <a:xfrm>
          <a:off x="6172200" y="21745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64</xdr:row>
      <xdr:rowOff>0</xdr:rowOff>
    </xdr:from>
    <xdr:ext cx="190500" cy="257175"/>
    <xdr:sp>
      <xdr:nvSpPr>
        <xdr:cNvPr id="119" name="TextBox 119"/>
        <xdr:cNvSpPr txBox="1">
          <a:spLocks noChangeArrowheads="1"/>
        </xdr:cNvSpPr>
      </xdr:nvSpPr>
      <xdr:spPr>
        <a:xfrm>
          <a:off x="6172200" y="21745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64</xdr:row>
      <xdr:rowOff>180975</xdr:rowOff>
    </xdr:from>
    <xdr:ext cx="190500" cy="257175"/>
    <xdr:sp>
      <xdr:nvSpPr>
        <xdr:cNvPr id="120" name="TextBox 120"/>
        <xdr:cNvSpPr txBox="1">
          <a:spLocks noChangeArrowheads="1"/>
        </xdr:cNvSpPr>
      </xdr:nvSpPr>
      <xdr:spPr>
        <a:xfrm>
          <a:off x="6172200" y="21926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64</xdr:row>
      <xdr:rowOff>180975</xdr:rowOff>
    </xdr:from>
    <xdr:ext cx="190500" cy="257175"/>
    <xdr:sp>
      <xdr:nvSpPr>
        <xdr:cNvPr id="121" name="TextBox 121"/>
        <xdr:cNvSpPr txBox="1">
          <a:spLocks noChangeArrowheads="1"/>
        </xdr:cNvSpPr>
      </xdr:nvSpPr>
      <xdr:spPr>
        <a:xfrm>
          <a:off x="6172200" y="21926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64</xdr:row>
      <xdr:rowOff>180975</xdr:rowOff>
    </xdr:from>
    <xdr:ext cx="190500" cy="257175"/>
    <xdr:sp>
      <xdr:nvSpPr>
        <xdr:cNvPr id="122" name="TextBox 122"/>
        <xdr:cNvSpPr txBox="1">
          <a:spLocks noChangeArrowheads="1"/>
        </xdr:cNvSpPr>
      </xdr:nvSpPr>
      <xdr:spPr>
        <a:xfrm>
          <a:off x="6172200" y="21926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65</xdr:row>
      <xdr:rowOff>180975</xdr:rowOff>
    </xdr:from>
    <xdr:ext cx="190500" cy="257175"/>
    <xdr:sp>
      <xdr:nvSpPr>
        <xdr:cNvPr id="123" name="TextBox 123"/>
        <xdr:cNvSpPr txBox="1">
          <a:spLocks noChangeArrowheads="1"/>
        </xdr:cNvSpPr>
      </xdr:nvSpPr>
      <xdr:spPr>
        <a:xfrm>
          <a:off x="6172200" y="22107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65</xdr:row>
      <xdr:rowOff>180975</xdr:rowOff>
    </xdr:from>
    <xdr:ext cx="190500" cy="257175"/>
    <xdr:sp>
      <xdr:nvSpPr>
        <xdr:cNvPr id="124" name="TextBox 124"/>
        <xdr:cNvSpPr txBox="1">
          <a:spLocks noChangeArrowheads="1"/>
        </xdr:cNvSpPr>
      </xdr:nvSpPr>
      <xdr:spPr>
        <a:xfrm>
          <a:off x="6172200" y="22107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65</xdr:row>
      <xdr:rowOff>180975</xdr:rowOff>
    </xdr:from>
    <xdr:ext cx="190500" cy="257175"/>
    <xdr:sp>
      <xdr:nvSpPr>
        <xdr:cNvPr id="125" name="TextBox 125"/>
        <xdr:cNvSpPr txBox="1">
          <a:spLocks noChangeArrowheads="1"/>
        </xdr:cNvSpPr>
      </xdr:nvSpPr>
      <xdr:spPr>
        <a:xfrm>
          <a:off x="6172200" y="22107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66</xdr:row>
      <xdr:rowOff>180975</xdr:rowOff>
    </xdr:from>
    <xdr:ext cx="190500" cy="257175"/>
    <xdr:sp>
      <xdr:nvSpPr>
        <xdr:cNvPr id="126" name="TextBox 126"/>
        <xdr:cNvSpPr txBox="1">
          <a:spLocks noChangeArrowheads="1"/>
        </xdr:cNvSpPr>
      </xdr:nvSpPr>
      <xdr:spPr>
        <a:xfrm>
          <a:off x="6172200" y="223456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66</xdr:row>
      <xdr:rowOff>180975</xdr:rowOff>
    </xdr:from>
    <xdr:ext cx="190500" cy="257175"/>
    <xdr:sp>
      <xdr:nvSpPr>
        <xdr:cNvPr id="127" name="TextBox 127"/>
        <xdr:cNvSpPr txBox="1">
          <a:spLocks noChangeArrowheads="1"/>
        </xdr:cNvSpPr>
      </xdr:nvSpPr>
      <xdr:spPr>
        <a:xfrm>
          <a:off x="6172200" y="223456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67</xdr:row>
      <xdr:rowOff>0</xdr:rowOff>
    </xdr:from>
    <xdr:ext cx="190500" cy="257175"/>
    <xdr:sp>
      <xdr:nvSpPr>
        <xdr:cNvPr id="128" name="TextBox 128"/>
        <xdr:cNvSpPr txBox="1">
          <a:spLocks noChangeArrowheads="1"/>
        </xdr:cNvSpPr>
      </xdr:nvSpPr>
      <xdr:spPr>
        <a:xfrm>
          <a:off x="6172200" y="22402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67</xdr:row>
      <xdr:rowOff>0</xdr:rowOff>
    </xdr:from>
    <xdr:ext cx="190500" cy="257175"/>
    <xdr:sp>
      <xdr:nvSpPr>
        <xdr:cNvPr id="129" name="TextBox 129"/>
        <xdr:cNvSpPr txBox="1">
          <a:spLocks noChangeArrowheads="1"/>
        </xdr:cNvSpPr>
      </xdr:nvSpPr>
      <xdr:spPr>
        <a:xfrm>
          <a:off x="6172200" y="22402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67</xdr:row>
      <xdr:rowOff>0</xdr:rowOff>
    </xdr:from>
    <xdr:ext cx="190500" cy="257175"/>
    <xdr:sp>
      <xdr:nvSpPr>
        <xdr:cNvPr id="130" name="TextBox 130"/>
        <xdr:cNvSpPr txBox="1">
          <a:spLocks noChangeArrowheads="1"/>
        </xdr:cNvSpPr>
      </xdr:nvSpPr>
      <xdr:spPr>
        <a:xfrm>
          <a:off x="6172200" y="22402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67</xdr:row>
      <xdr:rowOff>0</xdr:rowOff>
    </xdr:from>
    <xdr:ext cx="190500" cy="257175"/>
    <xdr:sp>
      <xdr:nvSpPr>
        <xdr:cNvPr id="131" name="TextBox 131"/>
        <xdr:cNvSpPr txBox="1">
          <a:spLocks noChangeArrowheads="1"/>
        </xdr:cNvSpPr>
      </xdr:nvSpPr>
      <xdr:spPr>
        <a:xfrm>
          <a:off x="6172200" y="22402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67</xdr:row>
      <xdr:rowOff>0</xdr:rowOff>
    </xdr:from>
    <xdr:ext cx="190500" cy="257175"/>
    <xdr:sp>
      <xdr:nvSpPr>
        <xdr:cNvPr id="132" name="TextBox 132"/>
        <xdr:cNvSpPr txBox="1">
          <a:spLocks noChangeArrowheads="1"/>
        </xdr:cNvSpPr>
      </xdr:nvSpPr>
      <xdr:spPr>
        <a:xfrm>
          <a:off x="6172200" y="22402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67</xdr:row>
      <xdr:rowOff>0</xdr:rowOff>
    </xdr:from>
    <xdr:ext cx="190500" cy="257175"/>
    <xdr:sp>
      <xdr:nvSpPr>
        <xdr:cNvPr id="133" name="TextBox 133"/>
        <xdr:cNvSpPr txBox="1">
          <a:spLocks noChangeArrowheads="1"/>
        </xdr:cNvSpPr>
      </xdr:nvSpPr>
      <xdr:spPr>
        <a:xfrm>
          <a:off x="6172200" y="22402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67</xdr:row>
      <xdr:rowOff>0</xdr:rowOff>
    </xdr:from>
    <xdr:ext cx="190500" cy="257175"/>
    <xdr:sp>
      <xdr:nvSpPr>
        <xdr:cNvPr id="134" name="TextBox 134"/>
        <xdr:cNvSpPr txBox="1">
          <a:spLocks noChangeArrowheads="1"/>
        </xdr:cNvSpPr>
      </xdr:nvSpPr>
      <xdr:spPr>
        <a:xfrm>
          <a:off x="6172200" y="22402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67</xdr:row>
      <xdr:rowOff>0</xdr:rowOff>
    </xdr:from>
    <xdr:ext cx="190500" cy="257175"/>
    <xdr:sp>
      <xdr:nvSpPr>
        <xdr:cNvPr id="135" name="TextBox 135"/>
        <xdr:cNvSpPr txBox="1">
          <a:spLocks noChangeArrowheads="1"/>
        </xdr:cNvSpPr>
      </xdr:nvSpPr>
      <xdr:spPr>
        <a:xfrm>
          <a:off x="6172200" y="22402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67</xdr:row>
      <xdr:rowOff>180975</xdr:rowOff>
    </xdr:from>
    <xdr:ext cx="190500" cy="257175"/>
    <xdr:sp>
      <xdr:nvSpPr>
        <xdr:cNvPr id="136" name="TextBox 136"/>
        <xdr:cNvSpPr txBox="1">
          <a:spLocks noChangeArrowheads="1"/>
        </xdr:cNvSpPr>
      </xdr:nvSpPr>
      <xdr:spPr>
        <a:xfrm>
          <a:off x="6172200" y="225837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67</xdr:row>
      <xdr:rowOff>180975</xdr:rowOff>
    </xdr:from>
    <xdr:ext cx="190500" cy="257175"/>
    <xdr:sp>
      <xdr:nvSpPr>
        <xdr:cNvPr id="137" name="TextBox 137"/>
        <xdr:cNvSpPr txBox="1">
          <a:spLocks noChangeArrowheads="1"/>
        </xdr:cNvSpPr>
      </xdr:nvSpPr>
      <xdr:spPr>
        <a:xfrm>
          <a:off x="6172200" y="225837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68</xdr:row>
      <xdr:rowOff>0</xdr:rowOff>
    </xdr:from>
    <xdr:ext cx="190500" cy="257175"/>
    <xdr:sp>
      <xdr:nvSpPr>
        <xdr:cNvPr id="138" name="TextBox 138"/>
        <xdr:cNvSpPr txBox="1">
          <a:spLocks noChangeArrowheads="1"/>
        </xdr:cNvSpPr>
      </xdr:nvSpPr>
      <xdr:spPr>
        <a:xfrm>
          <a:off x="6172200" y="22640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68</xdr:row>
      <xdr:rowOff>0</xdr:rowOff>
    </xdr:from>
    <xdr:ext cx="190500" cy="257175"/>
    <xdr:sp>
      <xdr:nvSpPr>
        <xdr:cNvPr id="139" name="TextBox 139"/>
        <xdr:cNvSpPr txBox="1">
          <a:spLocks noChangeArrowheads="1"/>
        </xdr:cNvSpPr>
      </xdr:nvSpPr>
      <xdr:spPr>
        <a:xfrm>
          <a:off x="6172200" y="22640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68</xdr:row>
      <xdr:rowOff>0</xdr:rowOff>
    </xdr:from>
    <xdr:ext cx="190500" cy="257175"/>
    <xdr:sp>
      <xdr:nvSpPr>
        <xdr:cNvPr id="140" name="TextBox 140"/>
        <xdr:cNvSpPr txBox="1">
          <a:spLocks noChangeArrowheads="1"/>
        </xdr:cNvSpPr>
      </xdr:nvSpPr>
      <xdr:spPr>
        <a:xfrm>
          <a:off x="6172200" y="22640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68</xdr:row>
      <xdr:rowOff>0</xdr:rowOff>
    </xdr:from>
    <xdr:ext cx="190500" cy="257175"/>
    <xdr:sp>
      <xdr:nvSpPr>
        <xdr:cNvPr id="141" name="TextBox 141"/>
        <xdr:cNvSpPr txBox="1">
          <a:spLocks noChangeArrowheads="1"/>
        </xdr:cNvSpPr>
      </xdr:nvSpPr>
      <xdr:spPr>
        <a:xfrm>
          <a:off x="6172200" y="22640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68</xdr:row>
      <xdr:rowOff>0</xdr:rowOff>
    </xdr:from>
    <xdr:ext cx="190500" cy="257175"/>
    <xdr:sp>
      <xdr:nvSpPr>
        <xdr:cNvPr id="142" name="TextBox 142"/>
        <xdr:cNvSpPr txBox="1">
          <a:spLocks noChangeArrowheads="1"/>
        </xdr:cNvSpPr>
      </xdr:nvSpPr>
      <xdr:spPr>
        <a:xfrm>
          <a:off x="6172200" y="22640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68</xdr:row>
      <xdr:rowOff>0</xdr:rowOff>
    </xdr:from>
    <xdr:ext cx="190500" cy="257175"/>
    <xdr:sp>
      <xdr:nvSpPr>
        <xdr:cNvPr id="143" name="TextBox 143"/>
        <xdr:cNvSpPr txBox="1">
          <a:spLocks noChangeArrowheads="1"/>
        </xdr:cNvSpPr>
      </xdr:nvSpPr>
      <xdr:spPr>
        <a:xfrm>
          <a:off x="6172200" y="22640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68</xdr:row>
      <xdr:rowOff>0</xdr:rowOff>
    </xdr:from>
    <xdr:ext cx="190500" cy="257175"/>
    <xdr:sp>
      <xdr:nvSpPr>
        <xdr:cNvPr id="144" name="TextBox 144"/>
        <xdr:cNvSpPr txBox="1">
          <a:spLocks noChangeArrowheads="1"/>
        </xdr:cNvSpPr>
      </xdr:nvSpPr>
      <xdr:spPr>
        <a:xfrm>
          <a:off x="6172200" y="22640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68</xdr:row>
      <xdr:rowOff>0</xdr:rowOff>
    </xdr:from>
    <xdr:ext cx="190500" cy="257175"/>
    <xdr:sp>
      <xdr:nvSpPr>
        <xdr:cNvPr id="145" name="TextBox 145"/>
        <xdr:cNvSpPr txBox="1">
          <a:spLocks noChangeArrowheads="1"/>
        </xdr:cNvSpPr>
      </xdr:nvSpPr>
      <xdr:spPr>
        <a:xfrm>
          <a:off x="6172200" y="22640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68</xdr:row>
      <xdr:rowOff>0</xdr:rowOff>
    </xdr:from>
    <xdr:ext cx="190500" cy="257175"/>
    <xdr:sp>
      <xdr:nvSpPr>
        <xdr:cNvPr id="146" name="TextBox 146"/>
        <xdr:cNvSpPr txBox="1">
          <a:spLocks noChangeArrowheads="1"/>
        </xdr:cNvSpPr>
      </xdr:nvSpPr>
      <xdr:spPr>
        <a:xfrm>
          <a:off x="6172200" y="22640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68</xdr:row>
      <xdr:rowOff>180975</xdr:rowOff>
    </xdr:from>
    <xdr:ext cx="190500" cy="257175"/>
    <xdr:sp>
      <xdr:nvSpPr>
        <xdr:cNvPr id="147" name="TextBox 147"/>
        <xdr:cNvSpPr txBox="1">
          <a:spLocks noChangeArrowheads="1"/>
        </xdr:cNvSpPr>
      </xdr:nvSpPr>
      <xdr:spPr>
        <a:xfrm>
          <a:off x="6172200" y="228219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68</xdr:row>
      <xdr:rowOff>180975</xdr:rowOff>
    </xdr:from>
    <xdr:ext cx="190500" cy="257175"/>
    <xdr:sp>
      <xdr:nvSpPr>
        <xdr:cNvPr id="148" name="TextBox 148"/>
        <xdr:cNvSpPr txBox="1">
          <a:spLocks noChangeArrowheads="1"/>
        </xdr:cNvSpPr>
      </xdr:nvSpPr>
      <xdr:spPr>
        <a:xfrm>
          <a:off x="6172200" y="228219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68</xdr:row>
      <xdr:rowOff>180975</xdr:rowOff>
    </xdr:from>
    <xdr:ext cx="190500" cy="257175"/>
    <xdr:sp>
      <xdr:nvSpPr>
        <xdr:cNvPr id="149" name="TextBox 149"/>
        <xdr:cNvSpPr txBox="1">
          <a:spLocks noChangeArrowheads="1"/>
        </xdr:cNvSpPr>
      </xdr:nvSpPr>
      <xdr:spPr>
        <a:xfrm>
          <a:off x="6172200" y="228219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68</xdr:row>
      <xdr:rowOff>180975</xdr:rowOff>
    </xdr:from>
    <xdr:ext cx="190500" cy="257175"/>
    <xdr:sp>
      <xdr:nvSpPr>
        <xdr:cNvPr id="150" name="TextBox 150"/>
        <xdr:cNvSpPr txBox="1">
          <a:spLocks noChangeArrowheads="1"/>
        </xdr:cNvSpPr>
      </xdr:nvSpPr>
      <xdr:spPr>
        <a:xfrm>
          <a:off x="6172200" y="228219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68</xdr:row>
      <xdr:rowOff>180975</xdr:rowOff>
    </xdr:from>
    <xdr:ext cx="190500" cy="257175"/>
    <xdr:sp>
      <xdr:nvSpPr>
        <xdr:cNvPr id="151" name="TextBox 151"/>
        <xdr:cNvSpPr txBox="1">
          <a:spLocks noChangeArrowheads="1"/>
        </xdr:cNvSpPr>
      </xdr:nvSpPr>
      <xdr:spPr>
        <a:xfrm>
          <a:off x="6172200" y="228219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68</xdr:row>
      <xdr:rowOff>180975</xdr:rowOff>
    </xdr:from>
    <xdr:ext cx="190500" cy="257175"/>
    <xdr:sp>
      <xdr:nvSpPr>
        <xdr:cNvPr id="152" name="TextBox 152"/>
        <xdr:cNvSpPr txBox="1">
          <a:spLocks noChangeArrowheads="1"/>
        </xdr:cNvSpPr>
      </xdr:nvSpPr>
      <xdr:spPr>
        <a:xfrm>
          <a:off x="6172200" y="228219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69</xdr:row>
      <xdr:rowOff>0</xdr:rowOff>
    </xdr:from>
    <xdr:ext cx="190500" cy="276225"/>
    <xdr:sp>
      <xdr:nvSpPr>
        <xdr:cNvPr id="153" name="TextBox 153"/>
        <xdr:cNvSpPr txBox="1">
          <a:spLocks noChangeArrowheads="1"/>
        </xdr:cNvSpPr>
      </xdr:nvSpPr>
      <xdr:spPr>
        <a:xfrm>
          <a:off x="6172200" y="22879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69</xdr:row>
      <xdr:rowOff>0</xdr:rowOff>
    </xdr:from>
    <xdr:ext cx="190500" cy="276225"/>
    <xdr:sp>
      <xdr:nvSpPr>
        <xdr:cNvPr id="154" name="TextBox 154"/>
        <xdr:cNvSpPr txBox="1">
          <a:spLocks noChangeArrowheads="1"/>
        </xdr:cNvSpPr>
      </xdr:nvSpPr>
      <xdr:spPr>
        <a:xfrm>
          <a:off x="6172200" y="22879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69</xdr:row>
      <xdr:rowOff>0</xdr:rowOff>
    </xdr:from>
    <xdr:ext cx="190500" cy="276225"/>
    <xdr:sp>
      <xdr:nvSpPr>
        <xdr:cNvPr id="155" name="TextBox 155"/>
        <xdr:cNvSpPr txBox="1">
          <a:spLocks noChangeArrowheads="1"/>
        </xdr:cNvSpPr>
      </xdr:nvSpPr>
      <xdr:spPr>
        <a:xfrm>
          <a:off x="6172200" y="22879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69</xdr:row>
      <xdr:rowOff>0</xdr:rowOff>
    </xdr:from>
    <xdr:ext cx="190500" cy="276225"/>
    <xdr:sp>
      <xdr:nvSpPr>
        <xdr:cNvPr id="156" name="TextBox 156"/>
        <xdr:cNvSpPr txBox="1">
          <a:spLocks noChangeArrowheads="1"/>
        </xdr:cNvSpPr>
      </xdr:nvSpPr>
      <xdr:spPr>
        <a:xfrm>
          <a:off x="6172200" y="22879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69</xdr:row>
      <xdr:rowOff>0</xdr:rowOff>
    </xdr:from>
    <xdr:ext cx="190500" cy="276225"/>
    <xdr:sp>
      <xdr:nvSpPr>
        <xdr:cNvPr id="157" name="TextBox 157"/>
        <xdr:cNvSpPr txBox="1">
          <a:spLocks noChangeArrowheads="1"/>
        </xdr:cNvSpPr>
      </xdr:nvSpPr>
      <xdr:spPr>
        <a:xfrm>
          <a:off x="6172200" y="22879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69</xdr:row>
      <xdr:rowOff>0</xdr:rowOff>
    </xdr:from>
    <xdr:ext cx="190500" cy="276225"/>
    <xdr:sp>
      <xdr:nvSpPr>
        <xdr:cNvPr id="158" name="TextBox 158"/>
        <xdr:cNvSpPr txBox="1">
          <a:spLocks noChangeArrowheads="1"/>
        </xdr:cNvSpPr>
      </xdr:nvSpPr>
      <xdr:spPr>
        <a:xfrm>
          <a:off x="6172200" y="22879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69</xdr:row>
      <xdr:rowOff>0</xdr:rowOff>
    </xdr:from>
    <xdr:ext cx="190500" cy="276225"/>
    <xdr:sp>
      <xdr:nvSpPr>
        <xdr:cNvPr id="159" name="TextBox 159"/>
        <xdr:cNvSpPr txBox="1">
          <a:spLocks noChangeArrowheads="1"/>
        </xdr:cNvSpPr>
      </xdr:nvSpPr>
      <xdr:spPr>
        <a:xfrm>
          <a:off x="6172200" y="22879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69</xdr:row>
      <xdr:rowOff>0</xdr:rowOff>
    </xdr:from>
    <xdr:ext cx="190500" cy="276225"/>
    <xdr:sp>
      <xdr:nvSpPr>
        <xdr:cNvPr id="160" name="TextBox 160"/>
        <xdr:cNvSpPr txBox="1">
          <a:spLocks noChangeArrowheads="1"/>
        </xdr:cNvSpPr>
      </xdr:nvSpPr>
      <xdr:spPr>
        <a:xfrm>
          <a:off x="6172200" y="22879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69</xdr:row>
      <xdr:rowOff>0</xdr:rowOff>
    </xdr:from>
    <xdr:ext cx="190500" cy="276225"/>
    <xdr:sp>
      <xdr:nvSpPr>
        <xdr:cNvPr id="161" name="TextBox 161"/>
        <xdr:cNvSpPr txBox="1">
          <a:spLocks noChangeArrowheads="1"/>
        </xdr:cNvSpPr>
      </xdr:nvSpPr>
      <xdr:spPr>
        <a:xfrm>
          <a:off x="6172200" y="22879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69</xdr:row>
      <xdr:rowOff>0</xdr:rowOff>
    </xdr:from>
    <xdr:ext cx="190500" cy="276225"/>
    <xdr:sp>
      <xdr:nvSpPr>
        <xdr:cNvPr id="162" name="TextBox 162"/>
        <xdr:cNvSpPr txBox="1">
          <a:spLocks noChangeArrowheads="1"/>
        </xdr:cNvSpPr>
      </xdr:nvSpPr>
      <xdr:spPr>
        <a:xfrm>
          <a:off x="6172200" y="22879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69</xdr:row>
      <xdr:rowOff>0</xdr:rowOff>
    </xdr:from>
    <xdr:ext cx="190500" cy="276225"/>
    <xdr:sp>
      <xdr:nvSpPr>
        <xdr:cNvPr id="163" name="TextBox 163"/>
        <xdr:cNvSpPr txBox="1">
          <a:spLocks noChangeArrowheads="1"/>
        </xdr:cNvSpPr>
      </xdr:nvSpPr>
      <xdr:spPr>
        <a:xfrm>
          <a:off x="6172200" y="22879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69</xdr:row>
      <xdr:rowOff>0</xdr:rowOff>
    </xdr:from>
    <xdr:ext cx="190500" cy="276225"/>
    <xdr:sp>
      <xdr:nvSpPr>
        <xdr:cNvPr id="164" name="TextBox 164"/>
        <xdr:cNvSpPr txBox="1">
          <a:spLocks noChangeArrowheads="1"/>
        </xdr:cNvSpPr>
      </xdr:nvSpPr>
      <xdr:spPr>
        <a:xfrm>
          <a:off x="6172200" y="22879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69</xdr:row>
      <xdr:rowOff>0</xdr:rowOff>
    </xdr:from>
    <xdr:ext cx="190500" cy="276225"/>
    <xdr:sp>
      <xdr:nvSpPr>
        <xdr:cNvPr id="165" name="TextBox 165"/>
        <xdr:cNvSpPr txBox="1">
          <a:spLocks noChangeArrowheads="1"/>
        </xdr:cNvSpPr>
      </xdr:nvSpPr>
      <xdr:spPr>
        <a:xfrm>
          <a:off x="6172200" y="22879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69</xdr:row>
      <xdr:rowOff>0</xdr:rowOff>
    </xdr:from>
    <xdr:ext cx="190500" cy="276225"/>
    <xdr:sp>
      <xdr:nvSpPr>
        <xdr:cNvPr id="166" name="TextBox 166"/>
        <xdr:cNvSpPr txBox="1">
          <a:spLocks noChangeArrowheads="1"/>
        </xdr:cNvSpPr>
      </xdr:nvSpPr>
      <xdr:spPr>
        <a:xfrm>
          <a:off x="6172200" y="22879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69</xdr:row>
      <xdr:rowOff>0</xdr:rowOff>
    </xdr:from>
    <xdr:ext cx="190500" cy="276225"/>
    <xdr:sp>
      <xdr:nvSpPr>
        <xdr:cNvPr id="167" name="TextBox 167"/>
        <xdr:cNvSpPr txBox="1">
          <a:spLocks noChangeArrowheads="1"/>
        </xdr:cNvSpPr>
      </xdr:nvSpPr>
      <xdr:spPr>
        <a:xfrm>
          <a:off x="6172200" y="22879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69</xdr:row>
      <xdr:rowOff>0</xdr:rowOff>
    </xdr:from>
    <xdr:ext cx="190500" cy="276225"/>
    <xdr:sp>
      <xdr:nvSpPr>
        <xdr:cNvPr id="168" name="TextBox 168"/>
        <xdr:cNvSpPr txBox="1">
          <a:spLocks noChangeArrowheads="1"/>
        </xdr:cNvSpPr>
      </xdr:nvSpPr>
      <xdr:spPr>
        <a:xfrm>
          <a:off x="6172200" y="22879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69</xdr:row>
      <xdr:rowOff>0</xdr:rowOff>
    </xdr:from>
    <xdr:ext cx="190500" cy="276225"/>
    <xdr:sp>
      <xdr:nvSpPr>
        <xdr:cNvPr id="169" name="TextBox 169"/>
        <xdr:cNvSpPr txBox="1">
          <a:spLocks noChangeArrowheads="1"/>
        </xdr:cNvSpPr>
      </xdr:nvSpPr>
      <xdr:spPr>
        <a:xfrm>
          <a:off x="6172200" y="22879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69</xdr:row>
      <xdr:rowOff>0</xdr:rowOff>
    </xdr:from>
    <xdr:ext cx="190500" cy="276225"/>
    <xdr:sp>
      <xdr:nvSpPr>
        <xdr:cNvPr id="170" name="TextBox 170"/>
        <xdr:cNvSpPr txBox="1">
          <a:spLocks noChangeArrowheads="1"/>
        </xdr:cNvSpPr>
      </xdr:nvSpPr>
      <xdr:spPr>
        <a:xfrm>
          <a:off x="6172200" y="22879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70</xdr:row>
      <xdr:rowOff>0</xdr:rowOff>
    </xdr:from>
    <xdr:ext cx="190500" cy="438150"/>
    <xdr:sp>
      <xdr:nvSpPr>
        <xdr:cNvPr id="171" name="TextBox 171"/>
        <xdr:cNvSpPr txBox="1">
          <a:spLocks noChangeArrowheads="1"/>
        </xdr:cNvSpPr>
      </xdr:nvSpPr>
      <xdr:spPr>
        <a:xfrm>
          <a:off x="6172200" y="2311717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70</xdr:row>
      <xdr:rowOff>0</xdr:rowOff>
    </xdr:from>
    <xdr:ext cx="190500" cy="438150"/>
    <xdr:sp>
      <xdr:nvSpPr>
        <xdr:cNvPr id="172" name="TextBox 172"/>
        <xdr:cNvSpPr txBox="1">
          <a:spLocks noChangeArrowheads="1"/>
        </xdr:cNvSpPr>
      </xdr:nvSpPr>
      <xdr:spPr>
        <a:xfrm>
          <a:off x="6172200" y="2311717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70</xdr:row>
      <xdr:rowOff>0</xdr:rowOff>
    </xdr:from>
    <xdr:ext cx="190500" cy="438150"/>
    <xdr:sp>
      <xdr:nvSpPr>
        <xdr:cNvPr id="173" name="TextBox 173"/>
        <xdr:cNvSpPr txBox="1">
          <a:spLocks noChangeArrowheads="1"/>
        </xdr:cNvSpPr>
      </xdr:nvSpPr>
      <xdr:spPr>
        <a:xfrm>
          <a:off x="6172200" y="2311717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70</xdr:row>
      <xdr:rowOff>0</xdr:rowOff>
    </xdr:from>
    <xdr:ext cx="190500" cy="438150"/>
    <xdr:sp>
      <xdr:nvSpPr>
        <xdr:cNvPr id="174" name="TextBox 174"/>
        <xdr:cNvSpPr txBox="1">
          <a:spLocks noChangeArrowheads="1"/>
        </xdr:cNvSpPr>
      </xdr:nvSpPr>
      <xdr:spPr>
        <a:xfrm>
          <a:off x="6172200" y="2311717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70</xdr:row>
      <xdr:rowOff>0</xdr:rowOff>
    </xdr:from>
    <xdr:ext cx="190500" cy="438150"/>
    <xdr:sp>
      <xdr:nvSpPr>
        <xdr:cNvPr id="175" name="TextBox 175"/>
        <xdr:cNvSpPr txBox="1">
          <a:spLocks noChangeArrowheads="1"/>
        </xdr:cNvSpPr>
      </xdr:nvSpPr>
      <xdr:spPr>
        <a:xfrm>
          <a:off x="6172200" y="2311717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70</xdr:row>
      <xdr:rowOff>0</xdr:rowOff>
    </xdr:from>
    <xdr:ext cx="190500" cy="438150"/>
    <xdr:sp>
      <xdr:nvSpPr>
        <xdr:cNvPr id="176" name="TextBox 176"/>
        <xdr:cNvSpPr txBox="1">
          <a:spLocks noChangeArrowheads="1"/>
        </xdr:cNvSpPr>
      </xdr:nvSpPr>
      <xdr:spPr>
        <a:xfrm>
          <a:off x="6172200" y="2311717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71</xdr:row>
      <xdr:rowOff>180975</xdr:rowOff>
    </xdr:from>
    <xdr:ext cx="190500" cy="257175"/>
    <xdr:sp>
      <xdr:nvSpPr>
        <xdr:cNvPr id="177" name="TextBox 177"/>
        <xdr:cNvSpPr txBox="1">
          <a:spLocks noChangeArrowheads="1"/>
        </xdr:cNvSpPr>
      </xdr:nvSpPr>
      <xdr:spPr>
        <a:xfrm>
          <a:off x="6172200" y="2366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71</xdr:row>
      <xdr:rowOff>180975</xdr:rowOff>
    </xdr:from>
    <xdr:ext cx="190500" cy="257175"/>
    <xdr:sp>
      <xdr:nvSpPr>
        <xdr:cNvPr id="178" name="TextBox 178"/>
        <xdr:cNvSpPr txBox="1">
          <a:spLocks noChangeArrowheads="1"/>
        </xdr:cNvSpPr>
      </xdr:nvSpPr>
      <xdr:spPr>
        <a:xfrm>
          <a:off x="6172200" y="2366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71</xdr:row>
      <xdr:rowOff>180975</xdr:rowOff>
    </xdr:from>
    <xdr:ext cx="190500" cy="257175"/>
    <xdr:sp>
      <xdr:nvSpPr>
        <xdr:cNvPr id="179" name="TextBox 179"/>
        <xdr:cNvSpPr txBox="1">
          <a:spLocks noChangeArrowheads="1"/>
        </xdr:cNvSpPr>
      </xdr:nvSpPr>
      <xdr:spPr>
        <a:xfrm>
          <a:off x="6172200" y="2366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71</xdr:row>
      <xdr:rowOff>180975</xdr:rowOff>
    </xdr:from>
    <xdr:ext cx="190500" cy="257175"/>
    <xdr:sp>
      <xdr:nvSpPr>
        <xdr:cNvPr id="180" name="TextBox 180"/>
        <xdr:cNvSpPr txBox="1">
          <a:spLocks noChangeArrowheads="1"/>
        </xdr:cNvSpPr>
      </xdr:nvSpPr>
      <xdr:spPr>
        <a:xfrm>
          <a:off x="6172200" y="2366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72</xdr:row>
      <xdr:rowOff>180975</xdr:rowOff>
    </xdr:from>
    <xdr:ext cx="190500" cy="257175"/>
    <xdr:sp>
      <xdr:nvSpPr>
        <xdr:cNvPr id="181" name="TextBox 181"/>
        <xdr:cNvSpPr txBox="1">
          <a:spLocks noChangeArrowheads="1"/>
        </xdr:cNvSpPr>
      </xdr:nvSpPr>
      <xdr:spPr>
        <a:xfrm>
          <a:off x="6172200" y="23841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72</xdr:row>
      <xdr:rowOff>180975</xdr:rowOff>
    </xdr:from>
    <xdr:ext cx="190500" cy="257175"/>
    <xdr:sp>
      <xdr:nvSpPr>
        <xdr:cNvPr id="182" name="TextBox 182"/>
        <xdr:cNvSpPr txBox="1">
          <a:spLocks noChangeArrowheads="1"/>
        </xdr:cNvSpPr>
      </xdr:nvSpPr>
      <xdr:spPr>
        <a:xfrm>
          <a:off x="6172200" y="23841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72</xdr:row>
      <xdr:rowOff>180975</xdr:rowOff>
    </xdr:from>
    <xdr:ext cx="190500" cy="257175"/>
    <xdr:sp>
      <xdr:nvSpPr>
        <xdr:cNvPr id="183" name="TextBox 183"/>
        <xdr:cNvSpPr txBox="1">
          <a:spLocks noChangeArrowheads="1"/>
        </xdr:cNvSpPr>
      </xdr:nvSpPr>
      <xdr:spPr>
        <a:xfrm>
          <a:off x="6172200" y="23841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72</xdr:row>
      <xdr:rowOff>180975</xdr:rowOff>
    </xdr:from>
    <xdr:ext cx="190500" cy="257175"/>
    <xdr:sp>
      <xdr:nvSpPr>
        <xdr:cNvPr id="184" name="TextBox 184"/>
        <xdr:cNvSpPr txBox="1">
          <a:spLocks noChangeArrowheads="1"/>
        </xdr:cNvSpPr>
      </xdr:nvSpPr>
      <xdr:spPr>
        <a:xfrm>
          <a:off x="6172200" y="23841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72</xdr:row>
      <xdr:rowOff>180975</xdr:rowOff>
    </xdr:from>
    <xdr:ext cx="190500" cy="257175"/>
    <xdr:sp>
      <xdr:nvSpPr>
        <xdr:cNvPr id="185" name="TextBox 185"/>
        <xdr:cNvSpPr txBox="1">
          <a:spLocks noChangeArrowheads="1"/>
        </xdr:cNvSpPr>
      </xdr:nvSpPr>
      <xdr:spPr>
        <a:xfrm>
          <a:off x="6172200" y="23841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72</xdr:row>
      <xdr:rowOff>180975</xdr:rowOff>
    </xdr:from>
    <xdr:ext cx="190500" cy="257175"/>
    <xdr:sp>
      <xdr:nvSpPr>
        <xdr:cNvPr id="186" name="TextBox 186"/>
        <xdr:cNvSpPr txBox="1">
          <a:spLocks noChangeArrowheads="1"/>
        </xdr:cNvSpPr>
      </xdr:nvSpPr>
      <xdr:spPr>
        <a:xfrm>
          <a:off x="6172200" y="23841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72</xdr:row>
      <xdr:rowOff>180975</xdr:rowOff>
    </xdr:from>
    <xdr:ext cx="190500" cy="257175"/>
    <xdr:sp>
      <xdr:nvSpPr>
        <xdr:cNvPr id="187" name="TextBox 187"/>
        <xdr:cNvSpPr txBox="1">
          <a:spLocks noChangeArrowheads="1"/>
        </xdr:cNvSpPr>
      </xdr:nvSpPr>
      <xdr:spPr>
        <a:xfrm>
          <a:off x="6172200" y="23841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72</xdr:row>
      <xdr:rowOff>180975</xdr:rowOff>
    </xdr:from>
    <xdr:ext cx="190500" cy="257175"/>
    <xdr:sp>
      <xdr:nvSpPr>
        <xdr:cNvPr id="188" name="TextBox 188"/>
        <xdr:cNvSpPr txBox="1">
          <a:spLocks noChangeArrowheads="1"/>
        </xdr:cNvSpPr>
      </xdr:nvSpPr>
      <xdr:spPr>
        <a:xfrm>
          <a:off x="6172200" y="23841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72</xdr:row>
      <xdr:rowOff>180975</xdr:rowOff>
    </xdr:from>
    <xdr:ext cx="190500" cy="257175"/>
    <xdr:sp>
      <xdr:nvSpPr>
        <xdr:cNvPr id="189" name="TextBox 189"/>
        <xdr:cNvSpPr txBox="1">
          <a:spLocks noChangeArrowheads="1"/>
        </xdr:cNvSpPr>
      </xdr:nvSpPr>
      <xdr:spPr>
        <a:xfrm>
          <a:off x="6172200" y="23841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72</xdr:row>
      <xdr:rowOff>180975</xdr:rowOff>
    </xdr:from>
    <xdr:ext cx="190500" cy="257175"/>
    <xdr:sp>
      <xdr:nvSpPr>
        <xdr:cNvPr id="190" name="TextBox 190"/>
        <xdr:cNvSpPr txBox="1">
          <a:spLocks noChangeArrowheads="1"/>
        </xdr:cNvSpPr>
      </xdr:nvSpPr>
      <xdr:spPr>
        <a:xfrm>
          <a:off x="6172200" y="23841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72</xdr:row>
      <xdr:rowOff>180975</xdr:rowOff>
    </xdr:from>
    <xdr:ext cx="190500" cy="257175"/>
    <xdr:sp>
      <xdr:nvSpPr>
        <xdr:cNvPr id="191" name="TextBox 191"/>
        <xdr:cNvSpPr txBox="1">
          <a:spLocks noChangeArrowheads="1"/>
        </xdr:cNvSpPr>
      </xdr:nvSpPr>
      <xdr:spPr>
        <a:xfrm>
          <a:off x="6172200" y="23841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72</xdr:row>
      <xdr:rowOff>180975</xdr:rowOff>
    </xdr:from>
    <xdr:ext cx="190500" cy="257175"/>
    <xdr:sp>
      <xdr:nvSpPr>
        <xdr:cNvPr id="192" name="TextBox 192"/>
        <xdr:cNvSpPr txBox="1">
          <a:spLocks noChangeArrowheads="1"/>
        </xdr:cNvSpPr>
      </xdr:nvSpPr>
      <xdr:spPr>
        <a:xfrm>
          <a:off x="6172200" y="23841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73</xdr:row>
      <xdr:rowOff>0</xdr:rowOff>
    </xdr:from>
    <xdr:ext cx="190500" cy="257175"/>
    <xdr:sp>
      <xdr:nvSpPr>
        <xdr:cNvPr id="193" name="TextBox 193"/>
        <xdr:cNvSpPr txBox="1">
          <a:spLocks noChangeArrowheads="1"/>
        </xdr:cNvSpPr>
      </xdr:nvSpPr>
      <xdr:spPr>
        <a:xfrm>
          <a:off x="6172200" y="23841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73</xdr:row>
      <xdr:rowOff>0</xdr:rowOff>
    </xdr:from>
    <xdr:ext cx="190500" cy="257175"/>
    <xdr:sp>
      <xdr:nvSpPr>
        <xdr:cNvPr id="194" name="TextBox 194"/>
        <xdr:cNvSpPr txBox="1">
          <a:spLocks noChangeArrowheads="1"/>
        </xdr:cNvSpPr>
      </xdr:nvSpPr>
      <xdr:spPr>
        <a:xfrm>
          <a:off x="6172200" y="23841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73</xdr:row>
      <xdr:rowOff>0</xdr:rowOff>
    </xdr:from>
    <xdr:ext cx="190500" cy="257175"/>
    <xdr:sp>
      <xdr:nvSpPr>
        <xdr:cNvPr id="195" name="TextBox 195"/>
        <xdr:cNvSpPr txBox="1">
          <a:spLocks noChangeArrowheads="1"/>
        </xdr:cNvSpPr>
      </xdr:nvSpPr>
      <xdr:spPr>
        <a:xfrm>
          <a:off x="6172200" y="23841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73</xdr:row>
      <xdr:rowOff>0</xdr:rowOff>
    </xdr:from>
    <xdr:ext cx="190500" cy="257175"/>
    <xdr:sp>
      <xdr:nvSpPr>
        <xdr:cNvPr id="196" name="TextBox 196"/>
        <xdr:cNvSpPr txBox="1">
          <a:spLocks noChangeArrowheads="1"/>
        </xdr:cNvSpPr>
      </xdr:nvSpPr>
      <xdr:spPr>
        <a:xfrm>
          <a:off x="6172200" y="23841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73</xdr:row>
      <xdr:rowOff>0</xdr:rowOff>
    </xdr:from>
    <xdr:ext cx="190500" cy="257175"/>
    <xdr:sp>
      <xdr:nvSpPr>
        <xdr:cNvPr id="197" name="TextBox 197"/>
        <xdr:cNvSpPr txBox="1">
          <a:spLocks noChangeArrowheads="1"/>
        </xdr:cNvSpPr>
      </xdr:nvSpPr>
      <xdr:spPr>
        <a:xfrm>
          <a:off x="6172200" y="23841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1943100</xdr:colOff>
      <xdr:row>73</xdr:row>
      <xdr:rowOff>0</xdr:rowOff>
    </xdr:from>
    <xdr:ext cx="190500" cy="257175"/>
    <xdr:sp>
      <xdr:nvSpPr>
        <xdr:cNvPr id="198" name="TextBox 198"/>
        <xdr:cNvSpPr txBox="1">
          <a:spLocks noChangeArrowheads="1"/>
        </xdr:cNvSpPr>
      </xdr:nvSpPr>
      <xdr:spPr>
        <a:xfrm>
          <a:off x="6172200" y="23841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1114425</xdr:colOff>
      <xdr:row>16</xdr:row>
      <xdr:rowOff>0</xdr:rowOff>
    </xdr:from>
    <xdr:ext cx="190500" cy="228600"/>
    <xdr:sp>
      <xdr:nvSpPr>
        <xdr:cNvPr id="1" name="TextBox 1"/>
        <xdr:cNvSpPr txBox="1">
          <a:spLocks noChangeArrowheads="1"/>
        </xdr:cNvSpPr>
      </xdr:nvSpPr>
      <xdr:spPr>
        <a:xfrm>
          <a:off x="3895725" y="428625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1114425</xdr:colOff>
      <xdr:row>16</xdr:row>
      <xdr:rowOff>0</xdr:rowOff>
    </xdr:from>
    <xdr:ext cx="190500" cy="228600"/>
    <xdr:sp>
      <xdr:nvSpPr>
        <xdr:cNvPr id="2" name="TextBox 2"/>
        <xdr:cNvSpPr txBox="1">
          <a:spLocks noChangeArrowheads="1"/>
        </xdr:cNvSpPr>
      </xdr:nvSpPr>
      <xdr:spPr>
        <a:xfrm>
          <a:off x="3895725" y="428625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1114425</xdr:colOff>
      <xdr:row>16</xdr:row>
      <xdr:rowOff>0</xdr:rowOff>
    </xdr:from>
    <xdr:ext cx="190500" cy="228600"/>
    <xdr:sp>
      <xdr:nvSpPr>
        <xdr:cNvPr id="3" name="TextBox 1"/>
        <xdr:cNvSpPr txBox="1">
          <a:spLocks noChangeArrowheads="1"/>
        </xdr:cNvSpPr>
      </xdr:nvSpPr>
      <xdr:spPr>
        <a:xfrm>
          <a:off x="3895725" y="428625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1114425</xdr:colOff>
      <xdr:row>16</xdr:row>
      <xdr:rowOff>0</xdr:rowOff>
    </xdr:from>
    <xdr:ext cx="190500" cy="228600"/>
    <xdr:sp>
      <xdr:nvSpPr>
        <xdr:cNvPr id="4" name="TextBox 2"/>
        <xdr:cNvSpPr txBox="1">
          <a:spLocks noChangeArrowheads="1"/>
        </xdr:cNvSpPr>
      </xdr:nvSpPr>
      <xdr:spPr>
        <a:xfrm>
          <a:off x="3895725" y="428625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1247775</xdr:colOff>
      <xdr:row>36</xdr:row>
      <xdr:rowOff>0</xdr:rowOff>
    </xdr:from>
    <xdr:ext cx="180975" cy="228600"/>
    <xdr:sp>
      <xdr:nvSpPr>
        <xdr:cNvPr id="5" name="TextBox 5"/>
        <xdr:cNvSpPr txBox="1">
          <a:spLocks noChangeArrowheads="1"/>
        </xdr:cNvSpPr>
      </xdr:nvSpPr>
      <xdr:spPr>
        <a:xfrm>
          <a:off x="5848350" y="97726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1247775</xdr:colOff>
      <xdr:row>34</xdr:row>
      <xdr:rowOff>0</xdr:rowOff>
    </xdr:from>
    <xdr:ext cx="180975" cy="228600"/>
    <xdr:sp>
      <xdr:nvSpPr>
        <xdr:cNvPr id="6" name="TextBox 6"/>
        <xdr:cNvSpPr txBox="1">
          <a:spLocks noChangeArrowheads="1"/>
        </xdr:cNvSpPr>
      </xdr:nvSpPr>
      <xdr:spPr>
        <a:xfrm>
          <a:off x="5848350" y="92773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1247775</xdr:colOff>
      <xdr:row>35</xdr:row>
      <xdr:rowOff>0</xdr:rowOff>
    </xdr:from>
    <xdr:ext cx="180975" cy="228600"/>
    <xdr:sp>
      <xdr:nvSpPr>
        <xdr:cNvPr id="7" name="TextBox 7"/>
        <xdr:cNvSpPr txBox="1">
          <a:spLocks noChangeArrowheads="1"/>
        </xdr:cNvSpPr>
      </xdr:nvSpPr>
      <xdr:spPr>
        <a:xfrm>
          <a:off x="5848350" y="95250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1238250</xdr:colOff>
      <xdr:row>56</xdr:row>
      <xdr:rowOff>390525</xdr:rowOff>
    </xdr:from>
    <xdr:ext cx="180975" cy="228600"/>
    <xdr:sp>
      <xdr:nvSpPr>
        <xdr:cNvPr id="8" name="TextBox 8"/>
        <xdr:cNvSpPr txBox="1">
          <a:spLocks noChangeArrowheads="1"/>
        </xdr:cNvSpPr>
      </xdr:nvSpPr>
      <xdr:spPr>
        <a:xfrm>
          <a:off x="5838825" y="152781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1238250</xdr:colOff>
      <xdr:row>56</xdr:row>
      <xdr:rowOff>390525</xdr:rowOff>
    </xdr:from>
    <xdr:ext cx="180975" cy="228600"/>
    <xdr:sp>
      <xdr:nvSpPr>
        <xdr:cNvPr id="9" name="TextBox 9"/>
        <xdr:cNvSpPr txBox="1">
          <a:spLocks noChangeArrowheads="1"/>
        </xdr:cNvSpPr>
      </xdr:nvSpPr>
      <xdr:spPr>
        <a:xfrm>
          <a:off x="5838825" y="152781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1238250</xdr:colOff>
      <xdr:row>56</xdr:row>
      <xdr:rowOff>390525</xdr:rowOff>
    </xdr:from>
    <xdr:ext cx="180975" cy="228600"/>
    <xdr:sp>
      <xdr:nvSpPr>
        <xdr:cNvPr id="10" name="TextBox 10"/>
        <xdr:cNvSpPr txBox="1">
          <a:spLocks noChangeArrowheads="1"/>
        </xdr:cNvSpPr>
      </xdr:nvSpPr>
      <xdr:spPr>
        <a:xfrm>
          <a:off x="5838825" y="152781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1238250</xdr:colOff>
      <xdr:row>56</xdr:row>
      <xdr:rowOff>390525</xdr:rowOff>
    </xdr:from>
    <xdr:ext cx="180975" cy="228600"/>
    <xdr:sp>
      <xdr:nvSpPr>
        <xdr:cNvPr id="11" name="TextBox 11"/>
        <xdr:cNvSpPr txBox="1">
          <a:spLocks noChangeArrowheads="1"/>
        </xdr:cNvSpPr>
      </xdr:nvSpPr>
      <xdr:spPr>
        <a:xfrm>
          <a:off x="5838825" y="152781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1238250</xdr:colOff>
      <xdr:row>56</xdr:row>
      <xdr:rowOff>390525</xdr:rowOff>
    </xdr:from>
    <xdr:ext cx="180975" cy="228600"/>
    <xdr:sp>
      <xdr:nvSpPr>
        <xdr:cNvPr id="12" name="TextBox 12"/>
        <xdr:cNvSpPr txBox="1">
          <a:spLocks noChangeArrowheads="1"/>
        </xdr:cNvSpPr>
      </xdr:nvSpPr>
      <xdr:spPr>
        <a:xfrm>
          <a:off x="5838825" y="152781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1238250</xdr:colOff>
      <xdr:row>56</xdr:row>
      <xdr:rowOff>390525</xdr:rowOff>
    </xdr:from>
    <xdr:ext cx="180975" cy="228600"/>
    <xdr:sp>
      <xdr:nvSpPr>
        <xdr:cNvPr id="13" name="TextBox 13"/>
        <xdr:cNvSpPr txBox="1">
          <a:spLocks noChangeArrowheads="1"/>
        </xdr:cNvSpPr>
      </xdr:nvSpPr>
      <xdr:spPr>
        <a:xfrm>
          <a:off x="5838825" y="152781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1238250</xdr:colOff>
      <xdr:row>56</xdr:row>
      <xdr:rowOff>390525</xdr:rowOff>
    </xdr:from>
    <xdr:ext cx="180975" cy="228600"/>
    <xdr:sp>
      <xdr:nvSpPr>
        <xdr:cNvPr id="14" name="TextBox 14"/>
        <xdr:cNvSpPr txBox="1">
          <a:spLocks noChangeArrowheads="1"/>
        </xdr:cNvSpPr>
      </xdr:nvSpPr>
      <xdr:spPr>
        <a:xfrm>
          <a:off x="5838825" y="152781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1238250</xdr:colOff>
      <xdr:row>56</xdr:row>
      <xdr:rowOff>390525</xdr:rowOff>
    </xdr:from>
    <xdr:ext cx="180975" cy="228600"/>
    <xdr:sp>
      <xdr:nvSpPr>
        <xdr:cNvPr id="15" name="TextBox 15"/>
        <xdr:cNvSpPr txBox="1">
          <a:spLocks noChangeArrowheads="1"/>
        </xdr:cNvSpPr>
      </xdr:nvSpPr>
      <xdr:spPr>
        <a:xfrm>
          <a:off x="5838825" y="152781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1238250</xdr:colOff>
      <xdr:row>55</xdr:row>
      <xdr:rowOff>0</xdr:rowOff>
    </xdr:from>
    <xdr:ext cx="180975" cy="238125"/>
    <xdr:sp>
      <xdr:nvSpPr>
        <xdr:cNvPr id="16" name="TextBox 16"/>
        <xdr:cNvSpPr txBox="1">
          <a:spLocks noChangeArrowheads="1"/>
        </xdr:cNvSpPr>
      </xdr:nvSpPr>
      <xdr:spPr>
        <a:xfrm>
          <a:off x="5838825" y="144780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1238250</xdr:colOff>
      <xdr:row>55</xdr:row>
      <xdr:rowOff>0</xdr:rowOff>
    </xdr:from>
    <xdr:ext cx="180975" cy="238125"/>
    <xdr:sp>
      <xdr:nvSpPr>
        <xdr:cNvPr id="17" name="TextBox 17"/>
        <xdr:cNvSpPr txBox="1">
          <a:spLocks noChangeArrowheads="1"/>
        </xdr:cNvSpPr>
      </xdr:nvSpPr>
      <xdr:spPr>
        <a:xfrm>
          <a:off x="5838825" y="144780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1238250</xdr:colOff>
      <xdr:row>55</xdr:row>
      <xdr:rowOff>0</xdr:rowOff>
    </xdr:from>
    <xdr:ext cx="180975" cy="238125"/>
    <xdr:sp>
      <xdr:nvSpPr>
        <xdr:cNvPr id="18" name="TextBox 18"/>
        <xdr:cNvSpPr txBox="1">
          <a:spLocks noChangeArrowheads="1"/>
        </xdr:cNvSpPr>
      </xdr:nvSpPr>
      <xdr:spPr>
        <a:xfrm>
          <a:off x="5838825" y="144780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1238250</xdr:colOff>
      <xdr:row>55</xdr:row>
      <xdr:rowOff>0</xdr:rowOff>
    </xdr:from>
    <xdr:ext cx="180975" cy="238125"/>
    <xdr:sp>
      <xdr:nvSpPr>
        <xdr:cNvPr id="19" name="TextBox 19"/>
        <xdr:cNvSpPr txBox="1">
          <a:spLocks noChangeArrowheads="1"/>
        </xdr:cNvSpPr>
      </xdr:nvSpPr>
      <xdr:spPr>
        <a:xfrm>
          <a:off x="5838825" y="144780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1238250</xdr:colOff>
      <xdr:row>55</xdr:row>
      <xdr:rowOff>0</xdr:rowOff>
    </xdr:from>
    <xdr:ext cx="180975" cy="238125"/>
    <xdr:sp>
      <xdr:nvSpPr>
        <xdr:cNvPr id="20" name="TextBox 20"/>
        <xdr:cNvSpPr txBox="1">
          <a:spLocks noChangeArrowheads="1"/>
        </xdr:cNvSpPr>
      </xdr:nvSpPr>
      <xdr:spPr>
        <a:xfrm>
          <a:off x="5838825" y="144780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1238250</xdr:colOff>
      <xdr:row>55</xdr:row>
      <xdr:rowOff>0</xdr:rowOff>
    </xdr:from>
    <xdr:ext cx="180975" cy="238125"/>
    <xdr:sp>
      <xdr:nvSpPr>
        <xdr:cNvPr id="21" name="TextBox 21"/>
        <xdr:cNvSpPr txBox="1">
          <a:spLocks noChangeArrowheads="1"/>
        </xdr:cNvSpPr>
      </xdr:nvSpPr>
      <xdr:spPr>
        <a:xfrm>
          <a:off x="5838825" y="144780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1238250</xdr:colOff>
      <xdr:row>55</xdr:row>
      <xdr:rowOff>0</xdr:rowOff>
    </xdr:from>
    <xdr:ext cx="180975" cy="238125"/>
    <xdr:sp>
      <xdr:nvSpPr>
        <xdr:cNvPr id="22" name="TextBox 22"/>
        <xdr:cNvSpPr txBox="1">
          <a:spLocks noChangeArrowheads="1"/>
        </xdr:cNvSpPr>
      </xdr:nvSpPr>
      <xdr:spPr>
        <a:xfrm>
          <a:off x="5838825" y="144780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1238250</xdr:colOff>
      <xdr:row>55</xdr:row>
      <xdr:rowOff>0</xdr:rowOff>
    </xdr:from>
    <xdr:ext cx="180975" cy="238125"/>
    <xdr:sp>
      <xdr:nvSpPr>
        <xdr:cNvPr id="23" name="TextBox 23"/>
        <xdr:cNvSpPr txBox="1">
          <a:spLocks noChangeArrowheads="1"/>
        </xdr:cNvSpPr>
      </xdr:nvSpPr>
      <xdr:spPr>
        <a:xfrm>
          <a:off x="5838825" y="144780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657225</xdr:colOff>
      <xdr:row>26</xdr:row>
      <xdr:rowOff>0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4581525" y="68580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657225</xdr:colOff>
      <xdr:row>26</xdr:row>
      <xdr:rowOff>0</xdr:rowOff>
    </xdr:from>
    <xdr:ext cx="190500" cy="257175"/>
    <xdr:sp>
      <xdr:nvSpPr>
        <xdr:cNvPr id="2" name="TextBox 2"/>
        <xdr:cNvSpPr txBox="1">
          <a:spLocks noChangeArrowheads="1"/>
        </xdr:cNvSpPr>
      </xdr:nvSpPr>
      <xdr:spPr>
        <a:xfrm>
          <a:off x="4581525" y="68580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657225</xdr:colOff>
      <xdr:row>26</xdr:row>
      <xdr:rowOff>0</xdr:rowOff>
    </xdr:from>
    <xdr:ext cx="190500" cy="257175"/>
    <xdr:sp>
      <xdr:nvSpPr>
        <xdr:cNvPr id="3" name="TextBox 1"/>
        <xdr:cNvSpPr txBox="1">
          <a:spLocks noChangeArrowheads="1"/>
        </xdr:cNvSpPr>
      </xdr:nvSpPr>
      <xdr:spPr>
        <a:xfrm>
          <a:off x="4581525" y="68580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657225</xdr:colOff>
      <xdr:row>26</xdr:row>
      <xdr:rowOff>0</xdr:rowOff>
    </xdr:from>
    <xdr:ext cx="190500" cy="257175"/>
    <xdr:sp>
      <xdr:nvSpPr>
        <xdr:cNvPr id="4" name="TextBox 2"/>
        <xdr:cNvSpPr txBox="1">
          <a:spLocks noChangeArrowheads="1"/>
        </xdr:cNvSpPr>
      </xdr:nvSpPr>
      <xdr:spPr>
        <a:xfrm>
          <a:off x="4581525" y="68580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485775" cy="266700"/>
    <xdr:sp>
      <xdr:nvSpPr>
        <xdr:cNvPr id="5" name="TextBox 5"/>
        <xdr:cNvSpPr txBox="1">
          <a:spLocks noChangeArrowheads="1"/>
        </xdr:cNvSpPr>
      </xdr:nvSpPr>
      <xdr:spPr>
        <a:xfrm>
          <a:off x="5705475" y="17021175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65</xdr:row>
      <xdr:rowOff>0</xdr:rowOff>
    </xdr:from>
    <xdr:ext cx="190500" cy="257175"/>
    <xdr:sp>
      <xdr:nvSpPr>
        <xdr:cNvPr id="6" name="TextBox 6"/>
        <xdr:cNvSpPr txBox="1">
          <a:spLocks noChangeArrowheads="1"/>
        </xdr:cNvSpPr>
      </xdr:nvSpPr>
      <xdr:spPr>
        <a:xfrm>
          <a:off x="4867275" y="170211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65</xdr:row>
      <xdr:rowOff>0</xdr:rowOff>
    </xdr:from>
    <xdr:ext cx="190500" cy="257175"/>
    <xdr:sp>
      <xdr:nvSpPr>
        <xdr:cNvPr id="7" name="TextBox 7"/>
        <xdr:cNvSpPr txBox="1">
          <a:spLocks noChangeArrowheads="1"/>
        </xdr:cNvSpPr>
      </xdr:nvSpPr>
      <xdr:spPr>
        <a:xfrm>
          <a:off x="4867275" y="170211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66</xdr:row>
      <xdr:rowOff>0</xdr:rowOff>
    </xdr:from>
    <xdr:ext cx="190500" cy="257175"/>
    <xdr:sp>
      <xdr:nvSpPr>
        <xdr:cNvPr id="8" name="TextBox 8"/>
        <xdr:cNvSpPr txBox="1">
          <a:spLocks noChangeArrowheads="1"/>
        </xdr:cNvSpPr>
      </xdr:nvSpPr>
      <xdr:spPr>
        <a:xfrm>
          <a:off x="4867275" y="172688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65</xdr:row>
      <xdr:rowOff>0</xdr:rowOff>
    </xdr:from>
    <xdr:ext cx="190500" cy="257175"/>
    <xdr:sp>
      <xdr:nvSpPr>
        <xdr:cNvPr id="9" name="TextBox 9"/>
        <xdr:cNvSpPr txBox="1">
          <a:spLocks noChangeArrowheads="1"/>
        </xdr:cNvSpPr>
      </xdr:nvSpPr>
      <xdr:spPr>
        <a:xfrm>
          <a:off x="4867275" y="170211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65</xdr:row>
      <xdr:rowOff>0</xdr:rowOff>
    </xdr:from>
    <xdr:ext cx="190500" cy="257175"/>
    <xdr:sp>
      <xdr:nvSpPr>
        <xdr:cNvPr id="10" name="TextBox 10"/>
        <xdr:cNvSpPr txBox="1">
          <a:spLocks noChangeArrowheads="1"/>
        </xdr:cNvSpPr>
      </xdr:nvSpPr>
      <xdr:spPr>
        <a:xfrm>
          <a:off x="4867275" y="170211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65</xdr:row>
      <xdr:rowOff>0</xdr:rowOff>
    </xdr:from>
    <xdr:ext cx="190500" cy="257175"/>
    <xdr:sp>
      <xdr:nvSpPr>
        <xdr:cNvPr id="11" name="TextBox 11"/>
        <xdr:cNvSpPr txBox="1">
          <a:spLocks noChangeArrowheads="1"/>
        </xdr:cNvSpPr>
      </xdr:nvSpPr>
      <xdr:spPr>
        <a:xfrm>
          <a:off x="4867275" y="170211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66</xdr:row>
      <xdr:rowOff>0</xdr:rowOff>
    </xdr:from>
    <xdr:ext cx="190500" cy="257175"/>
    <xdr:sp>
      <xdr:nvSpPr>
        <xdr:cNvPr id="12" name="TextBox 12"/>
        <xdr:cNvSpPr txBox="1">
          <a:spLocks noChangeArrowheads="1"/>
        </xdr:cNvSpPr>
      </xdr:nvSpPr>
      <xdr:spPr>
        <a:xfrm>
          <a:off x="4867275" y="172688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66</xdr:row>
      <xdr:rowOff>0</xdr:rowOff>
    </xdr:from>
    <xdr:ext cx="190500" cy="257175"/>
    <xdr:sp>
      <xdr:nvSpPr>
        <xdr:cNvPr id="13" name="TextBox 13"/>
        <xdr:cNvSpPr txBox="1">
          <a:spLocks noChangeArrowheads="1"/>
        </xdr:cNvSpPr>
      </xdr:nvSpPr>
      <xdr:spPr>
        <a:xfrm>
          <a:off x="4867275" y="172688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66</xdr:row>
      <xdr:rowOff>0</xdr:rowOff>
    </xdr:from>
    <xdr:ext cx="190500" cy="257175"/>
    <xdr:sp>
      <xdr:nvSpPr>
        <xdr:cNvPr id="14" name="TextBox 14"/>
        <xdr:cNvSpPr txBox="1">
          <a:spLocks noChangeArrowheads="1"/>
        </xdr:cNvSpPr>
      </xdr:nvSpPr>
      <xdr:spPr>
        <a:xfrm>
          <a:off x="4867275" y="172688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66</xdr:row>
      <xdr:rowOff>0</xdr:rowOff>
    </xdr:from>
    <xdr:ext cx="190500" cy="257175"/>
    <xdr:sp>
      <xdr:nvSpPr>
        <xdr:cNvPr id="15" name="TextBox 15"/>
        <xdr:cNvSpPr txBox="1">
          <a:spLocks noChangeArrowheads="1"/>
        </xdr:cNvSpPr>
      </xdr:nvSpPr>
      <xdr:spPr>
        <a:xfrm>
          <a:off x="4867275" y="172688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66</xdr:row>
      <xdr:rowOff>0</xdr:rowOff>
    </xdr:from>
    <xdr:ext cx="190500" cy="257175"/>
    <xdr:sp>
      <xdr:nvSpPr>
        <xdr:cNvPr id="16" name="TextBox 16"/>
        <xdr:cNvSpPr txBox="1">
          <a:spLocks noChangeArrowheads="1"/>
        </xdr:cNvSpPr>
      </xdr:nvSpPr>
      <xdr:spPr>
        <a:xfrm>
          <a:off x="4867275" y="172688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66</xdr:row>
      <xdr:rowOff>0</xdr:rowOff>
    </xdr:from>
    <xdr:ext cx="190500" cy="257175"/>
    <xdr:sp>
      <xdr:nvSpPr>
        <xdr:cNvPr id="17" name="TextBox 17"/>
        <xdr:cNvSpPr txBox="1">
          <a:spLocks noChangeArrowheads="1"/>
        </xdr:cNvSpPr>
      </xdr:nvSpPr>
      <xdr:spPr>
        <a:xfrm>
          <a:off x="4867275" y="172688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66</xdr:row>
      <xdr:rowOff>0</xdr:rowOff>
    </xdr:from>
    <xdr:ext cx="190500" cy="257175"/>
    <xdr:sp>
      <xdr:nvSpPr>
        <xdr:cNvPr id="18" name="TextBox 18"/>
        <xdr:cNvSpPr txBox="1">
          <a:spLocks noChangeArrowheads="1"/>
        </xdr:cNvSpPr>
      </xdr:nvSpPr>
      <xdr:spPr>
        <a:xfrm>
          <a:off x="4867275" y="172688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66</xdr:row>
      <xdr:rowOff>0</xdr:rowOff>
    </xdr:from>
    <xdr:ext cx="190500" cy="257175"/>
    <xdr:sp>
      <xdr:nvSpPr>
        <xdr:cNvPr id="19" name="TextBox 19"/>
        <xdr:cNvSpPr txBox="1">
          <a:spLocks noChangeArrowheads="1"/>
        </xdr:cNvSpPr>
      </xdr:nvSpPr>
      <xdr:spPr>
        <a:xfrm>
          <a:off x="4867275" y="172688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66</xdr:row>
      <xdr:rowOff>0</xdr:rowOff>
    </xdr:from>
    <xdr:ext cx="190500" cy="257175"/>
    <xdr:sp>
      <xdr:nvSpPr>
        <xdr:cNvPr id="20" name="TextBox 20"/>
        <xdr:cNvSpPr txBox="1">
          <a:spLocks noChangeArrowheads="1"/>
        </xdr:cNvSpPr>
      </xdr:nvSpPr>
      <xdr:spPr>
        <a:xfrm>
          <a:off x="4867275" y="172688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67</xdr:row>
      <xdr:rowOff>9525</xdr:rowOff>
    </xdr:from>
    <xdr:ext cx="190500" cy="257175"/>
    <xdr:sp>
      <xdr:nvSpPr>
        <xdr:cNvPr id="21" name="TextBox 21"/>
        <xdr:cNvSpPr txBox="1">
          <a:spLocks noChangeArrowheads="1"/>
        </xdr:cNvSpPr>
      </xdr:nvSpPr>
      <xdr:spPr>
        <a:xfrm>
          <a:off x="4867275" y="175260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67</xdr:row>
      <xdr:rowOff>9525</xdr:rowOff>
    </xdr:from>
    <xdr:ext cx="190500" cy="257175"/>
    <xdr:sp>
      <xdr:nvSpPr>
        <xdr:cNvPr id="22" name="TextBox 22"/>
        <xdr:cNvSpPr txBox="1">
          <a:spLocks noChangeArrowheads="1"/>
        </xdr:cNvSpPr>
      </xdr:nvSpPr>
      <xdr:spPr>
        <a:xfrm>
          <a:off x="4867275" y="175260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67</xdr:row>
      <xdr:rowOff>9525</xdr:rowOff>
    </xdr:from>
    <xdr:ext cx="190500" cy="257175"/>
    <xdr:sp>
      <xdr:nvSpPr>
        <xdr:cNvPr id="23" name="TextBox 23"/>
        <xdr:cNvSpPr txBox="1">
          <a:spLocks noChangeArrowheads="1"/>
        </xdr:cNvSpPr>
      </xdr:nvSpPr>
      <xdr:spPr>
        <a:xfrm>
          <a:off x="4867275" y="175260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67</xdr:row>
      <xdr:rowOff>0</xdr:rowOff>
    </xdr:from>
    <xdr:ext cx="190500" cy="257175"/>
    <xdr:sp>
      <xdr:nvSpPr>
        <xdr:cNvPr id="24" name="TextBox 24"/>
        <xdr:cNvSpPr txBox="1">
          <a:spLocks noChangeArrowheads="1"/>
        </xdr:cNvSpPr>
      </xdr:nvSpPr>
      <xdr:spPr>
        <a:xfrm>
          <a:off x="4867275" y="17516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67</xdr:row>
      <xdr:rowOff>0</xdr:rowOff>
    </xdr:from>
    <xdr:ext cx="190500" cy="257175"/>
    <xdr:sp>
      <xdr:nvSpPr>
        <xdr:cNvPr id="25" name="TextBox 25"/>
        <xdr:cNvSpPr txBox="1">
          <a:spLocks noChangeArrowheads="1"/>
        </xdr:cNvSpPr>
      </xdr:nvSpPr>
      <xdr:spPr>
        <a:xfrm>
          <a:off x="4867275" y="17516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67</xdr:row>
      <xdr:rowOff>0</xdr:rowOff>
    </xdr:from>
    <xdr:ext cx="190500" cy="257175"/>
    <xdr:sp>
      <xdr:nvSpPr>
        <xdr:cNvPr id="26" name="TextBox 26"/>
        <xdr:cNvSpPr txBox="1">
          <a:spLocks noChangeArrowheads="1"/>
        </xdr:cNvSpPr>
      </xdr:nvSpPr>
      <xdr:spPr>
        <a:xfrm>
          <a:off x="4867275" y="17516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67</xdr:row>
      <xdr:rowOff>0</xdr:rowOff>
    </xdr:from>
    <xdr:ext cx="190500" cy="257175"/>
    <xdr:sp>
      <xdr:nvSpPr>
        <xdr:cNvPr id="27" name="TextBox 27"/>
        <xdr:cNvSpPr txBox="1">
          <a:spLocks noChangeArrowheads="1"/>
        </xdr:cNvSpPr>
      </xdr:nvSpPr>
      <xdr:spPr>
        <a:xfrm>
          <a:off x="4867275" y="17516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67</xdr:row>
      <xdr:rowOff>0</xdr:rowOff>
    </xdr:from>
    <xdr:ext cx="190500" cy="257175"/>
    <xdr:sp>
      <xdr:nvSpPr>
        <xdr:cNvPr id="28" name="TextBox 28"/>
        <xdr:cNvSpPr txBox="1">
          <a:spLocks noChangeArrowheads="1"/>
        </xdr:cNvSpPr>
      </xdr:nvSpPr>
      <xdr:spPr>
        <a:xfrm>
          <a:off x="4867275" y="17516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67</xdr:row>
      <xdr:rowOff>0</xdr:rowOff>
    </xdr:from>
    <xdr:ext cx="190500" cy="257175"/>
    <xdr:sp>
      <xdr:nvSpPr>
        <xdr:cNvPr id="29" name="TextBox 29"/>
        <xdr:cNvSpPr txBox="1">
          <a:spLocks noChangeArrowheads="1"/>
        </xdr:cNvSpPr>
      </xdr:nvSpPr>
      <xdr:spPr>
        <a:xfrm>
          <a:off x="4867275" y="17516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67</xdr:row>
      <xdr:rowOff>0</xdr:rowOff>
    </xdr:from>
    <xdr:ext cx="190500" cy="257175"/>
    <xdr:sp>
      <xdr:nvSpPr>
        <xdr:cNvPr id="30" name="TextBox 30"/>
        <xdr:cNvSpPr txBox="1">
          <a:spLocks noChangeArrowheads="1"/>
        </xdr:cNvSpPr>
      </xdr:nvSpPr>
      <xdr:spPr>
        <a:xfrm>
          <a:off x="4867275" y="17516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67</xdr:row>
      <xdr:rowOff>0</xdr:rowOff>
    </xdr:from>
    <xdr:ext cx="190500" cy="257175"/>
    <xdr:sp>
      <xdr:nvSpPr>
        <xdr:cNvPr id="31" name="TextBox 31"/>
        <xdr:cNvSpPr txBox="1">
          <a:spLocks noChangeArrowheads="1"/>
        </xdr:cNvSpPr>
      </xdr:nvSpPr>
      <xdr:spPr>
        <a:xfrm>
          <a:off x="4867275" y="17516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67</xdr:row>
      <xdr:rowOff>0</xdr:rowOff>
    </xdr:from>
    <xdr:ext cx="190500" cy="257175"/>
    <xdr:sp>
      <xdr:nvSpPr>
        <xdr:cNvPr id="32" name="TextBox 32"/>
        <xdr:cNvSpPr txBox="1">
          <a:spLocks noChangeArrowheads="1"/>
        </xdr:cNvSpPr>
      </xdr:nvSpPr>
      <xdr:spPr>
        <a:xfrm>
          <a:off x="4867275" y="17516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67</xdr:row>
      <xdr:rowOff>0</xdr:rowOff>
    </xdr:from>
    <xdr:ext cx="190500" cy="257175"/>
    <xdr:sp>
      <xdr:nvSpPr>
        <xdr:cNvPr id="33" name="TextBox 33"/>
        <xdr:cNvSpPr txBox="1">
          <a:spLocks noChangeArrowheads="1"/>
        </xdr:cNvSpPr>
      </xdr:nvSpPr>
      <xdr:spPr>
        <a:xfrm>
          <a:off x="4867275" y="17516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67</xdr:row>
      <xdr:rowOff>0</xdr:rowOff>
    </xdr:from>
    <xdr:ext cx="190500" cy="257175"/>
    <xdr:sp>
      <xdr:nvSpPr>
        <xdr:cNvPr id="34" name="TextBox 34"/>
        <xdr:cNvSpPr txBox="1">
          <a:spLocks noChangeArrowheads="1"/>
        </xdr:cNvSpPr>
      </xdr:nvSpPr>
      <xdr:spPr>
        <a:xfrm>
          <a:off x="4867275" y="17516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68</xdr:row>
      <xdr:rowOff>9525</xdr:rowOff>
    </xdr:from>
    <xdr:ext cx="190500" cy="257175"/>
    <xdr:sp>
      <xdr:nvSpPr>
        <xdr:cNvPr id="35" name="TextBox 35"/>
        <xdr:cNvSpPr txBox="1">
          <a:spLocks noChangeArrowheads="1"/>
        </xdr:cNvSpPr>
      </xdr:nvSpPr>
      <xdr:spPr>
        <a:xfrm>
          <a:off x="4867275" y="177736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68</xdr:row>
      <xdr:rowOff>9525</xdr:rowOff>
    </xdr:from>
    <xdr:ext cx="190500" cy="257175"/>
    <xdr:sp>
      <xdr:nvSpPr>
        <xdr:cNvPr id="36" name="TextBox 36"/>
        <xdr:cNvSpPr txBox="1">
          <a:spLocks noChangeArrowheads="1"/>
        </xdr:cNvSpPr>
      </xdr:nvSpPr>
      <xdr:spPr>
        <a:xfrm>
          <a:off x="4867275" y="177736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68</xdr:row>
      <xdr:rowOff>9525</xdr:rowOff>
    </xdr:from>
    <xdr:ext cx="190500" cy="257175"/>
    <xdr:sp>
      <xdr:nvSpPr>
        <xdr:cNvPr id="37" name="TextBox 37"/>
        <xdr:cNvSpPr txBox="1">
          <a:spLocks noChangeArrowheads="1"/>
        </xdr:cNvSpPr>
      </xdr:nvSpPr>
      <xdr:spPr>
        <a:xfrm>
          <a:off x="4867275" y="177736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68</xdr:row>
      <xdr:rowOff>9525</xdr:rowOff>
    </xdr:from>
    <xdr:ext cx="190500" cy="257175"/>
    <xdr:sp>
      <xdr:nvSpPr>
        <xdr:cNvPr id="38" name="TextBox 38"/>
        <xdr:cNvSpPr txBox="1">
          <a:spLocks noChangeArrowheads="1"/>
        </xdr:cNvSpPr>
      </xdr:nvSpPr>
      <xdr:spPr>
        <a:xfrm>
          <a:off x="4867275" y="177736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68</xdr:row>
      <xdr:rowOff>9525</xdr:rowOff>
    </xdr:from>
    <xdr:ext cx="190500" cy="257175"/>
    <xdr:sp>
      <xdr:nvSpPr>
        <xdr:cNvPr id="39" name="TextBox 39"/>
        <xdr:cNvSpPr txBox="1">
          <a:spLocks noChangeArrowheads="1"/>
        </xdr:cNvSpPr>
      </xdr:nvSpPr>
      <xdr:spPr>
        <a:xfrm>
          <a:off x="4867275" y="177736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68</xdr:row>
      <xdr:rowOff>0</xdr:rowOff>
    </xdr:from>
    <xdr:ext cx="190500" cy="257175"/>
    <xdr:sp>
      <xdr:nvSpPr>
        <xdr:cNvPr id="40" name="TextBox 40"/>
        <xdr:cNvSpPr txBox="1">
          <a:spLocks noChangeArrowheads="1"/>
        </xdr:cNvSpPr>
      </xdr:nvSpPr>
      <xdr:spPr>
        <a:xfrm>
          <a:off x="4867275" y="17764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68</xdr:row>
      <xdr:rowOff>0</xdr:rowOff>
    </xdr:from>
    <xdr:ext cx="190500" cy="257175"/>
    <xdr:sp>
      <xdr:nvSpPr>
        <xdr:cNvPr id="41" name="TextBox 41"/>
        <xdr:cNvSpPr txBox="1">
          <a:spLocks noChangeArrowheads="1"/>
        </xdr:cNvSpPr>
      </xdr:nvSpPr>
      <xdr:spPr>
        <a:xfrm>
          <a:off x="4867275" y="17764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68</xdr:row>
      <xdr:rowOff>0</xdr:rowOff>
    </xdr:from>
    <xdr:ext cx="190500" cy="257175"/>
    <xdr:sp>
      <xdr:nvSpPr>
        <xdr:cNvPr id="42" name="TextBox 42"/>
        <xdr:cNvSpPr txBox="1">
          <a:spLocks noChangeArrowheads="1"/>
        </xdr:cNvSpPr>
      </xdr:nvSpPr>
      <xdr:spPr>
        <a:xfrm>
          <a:off x="4867275" y="17764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68</xdr:row>
      <xdr:rowOff>0</xdr:rowOff>
    </xdr:from>
    <xdr:ext cx="190500" cy="257175"/>
    <xdr:sp>
      <xdr:nvSpPr>
        <xdr:cNvPr id="43" name="TextBox 43"/>
        <xdr:cNvSpPr txBox="1">
          <a:spLocks noChangeArrowheads="1"/>
        </xdr:cNvSpPr>
      </xdr:nvSpPr>
      <xdr:spPr>
        <a:xfrm>
          <a:off x="4867275" y="17764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68</xdr:row>
      <xdr:rowOff>0</xdr:rowOff>
    </xdr:from>
    <xdr:ext cx="190500" cy="257175"/>
    <xdr:sp>
      <xdr:nvSpPr>
        <xdr:cNvPr id="44" name="TextBox 44"/>
        <xdr:cNvSpPr txBox="1">
          <a:spLocks noChangeArrowheads="1"/>
        </xdr:cNvSpPr>
      </xdr:nvSpPr>
      <xdr:spPr>
        <a:xfrm>
          <a:off x="4867275" y="17764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68</xdr:row>
      <xdr:rowOff>0</xdr:rowOff>
    </xdr:from>
    <xdr:ext cx="190500" cy="257175"/>
    <xdr:sp>
      <xdr:nvSpPr>
        <xdr:cNvPr id="45" name="TextBox 45"/>
        <xdr:cNvSpPr txBox="1">
          <a:spLocks noChangeArrowheads="1"/>
        </xdr:cNvSpPr>
      </xdr:nvSpPr>
      <xdr:spPr>
        <a:xfrm>
          <a:off x="4867275" y="17764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68</xdr:row>
      <xdr:rowOff>0</xdr:rowOff>
    </xdr:from>
    <xdr:ext cx="190500" cy="257175"/>
    <xdr:sp>
      <xdr:nvSpPr>
        <xdr:cNvPr id="46" name="TextBox 46"/>
        <xdr:cNvSpPr txBox="1">
          <a:spLocks noChangeArrowheads="1"/>
        </xdr:cNvSpPr>
      </xdr:nvSpPr>
      <xdr:spPr>
        <a:xfrm>
          <a:off x="4867275" y="17764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68</xdr:row>
      <xdr:rowOff>0</xdr:rowOff>
    </xdr:from>
    <xdr:ext cx="190500" cy="257175"/>
    <xdr:sp>
      <xdr:nvSpPr>
        <xdr:cNvPr id="47" name="TextBox 47"/>
        <xdr:cNvSpPr txBox="1">
          <a:spLocks noChangeArrowheads="1"/>
        </xdr:cNvSpPr>
      </xdr:nvSpPr>
      <xdr:spPr>
        <a:xfrm>
          <a:off x="4867275" y="17764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68</xdr:row>
      <xdr:rowOff>0</xdr:rowOff>
    </xdr:from>
    <xdr:ext cx="190500" cy="257175"/>
    <xdr:sp>
      <xdr:nvSpPr>
        <xdr:cNvPr id="48" name="TextBox 48"/>
        <xdr:cNvSpPr txBox="1">
          <a:spLocks noChangeArrowheads="1"/>
        </xdr:cNvSpPr>
      </xdr:nvSpPr>
      <xdr:spPr>
        <a:xfrm>
          <a:off x="4867275" y="17764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68</xdr:row>
      <xdr:rowOff>0</xdr:rowOff>
    </xdr:from>
    <xdr:ext cx="190500" cy="257175"/>
    <xdr:sp>
      <xdr:nvSpPr>
        <xdr:cNvPr id="49" name="TextBox 49"/>
        <xdr:cNvSpPr txBox="1">
          <a:spLocks noChangeArrowheads="1"/>
        </xdr:cNvSpPr>
      </xdr:nvSpPr>
      <xdr:spPr>
        <a:xfrm>
          <a:off x="4867275" y="17764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68</xdr:row>
      <xdr:rowOff>0</xdr:rowOff>
    </xdr:from>
    <xdr:ext cx="190500" cy="257175"/>
    <xdr:sp>
      <xdr:nvSpPr>
        <xdr:cNvPr id="50" name="TextBox 50"/>
        <xdr:cNvSpPr txBox="1">
          <a:spLocks noChangeArrowheads="1"/>
        </xdr:cNvSpPr>
      </xdr:nvSpPr>
      <xdr:spPr>
        <a:xfrm>
          <a:off x="4867275" y="17764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68</xdr:row>
      <xdr:rowOff>0</xdr:rowOff>
    </xdr:from>
    <xdr:ext cx="190500" cy="257175"/>
    <xdr:sp>
      <xdr:nvSpPr>
        <xdr:cNvPr id="51" name="TextBox 51"/>
        <xdr:cNvSpPr txBox="1">
          <a:spLocks noChangeArrowheads="1"/>
        </xdr:cNvSpPr>
      </xdr:nvSpPr>
      <xdr:spPr>
        <a:xfrm>
          <a:off x="4867275" y="17764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68</xdr:row>
      <xdr:rowOff>0</xdr:rowOff>
    </xdr:from>
    <xdr:ext cx="190500" cy="257175"/>
    <xdr:sp>
      <xdr:nvSpPr>
        <xdr:cNvPr id="52" name="TextBox 52"/>
        <xdr:cNvSpPr txBox="1">
          <a:spLocks noChangeArrowheads="1"/>
        </xdr:cNvSpPr>
      </xdr:nvSpPr>
      <xdr:spPr>
        <a:xfrm>
          <a:off x="4867275" y="17764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68</xdr:row>
      <xdr:rowOff>0</xdr:rowOff>
    </xdr:from>
    <xdr:ext cx="190500" cy="257175"/>
    <xdr:sp>
      <xdr:nvSpPr>
        <xdr:cNvPr id="53" name="TextBox 53"/>
        <xdr:cNvSpPr txBox="1">
          <a:spLocks noChangeArrowheads="1"/>
        </xdr:cNvSpPr>
      </xdr:nvSpPr>
      <xdr:spPr>
        <a:xfrm>
          <a:off x="4867275" y="17764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68</xdr:row>
      <xdr:rowOff>0</xdr:rowOff>
    </xdr:from>
    <xdr:ext cx="190500" cy="257175"/>
    <xdr:sp>
      <xdr:nvSpPr>
        <xdr:cNvPr id="54" name="TextBox 54"/>
        <xdr:cNvSpPr txBox="1">
          <a:spLocks noChangeArrowheads="1"/>
        </xdr:cNvSpPr>
      </xdr:nvSpPr>
      <xdr:spPr>
        <a:xfrm>
          <a:off x="4867275" y="17764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68</xdr:row>
      <xdr:rowOff>0</xdr:rowOff>
    </xdr:from>
    <xdr:ext cx="190500" cy="257175"/>
    <xdr:sp>
      <xdr:nvSpPr>
        <xdr:cNvPr id="55" name="TextBox 55"/>
        <xdr:cNvSpPr txBox="1">
          <a:spLocks noChangeArrowheads="1"/>
        </xdr:cNvSpPr>
      </xdr:nvSpPr>
      <xdr:spPr>
        <a:xfrm>
          <a:off x="4867275" y="17764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68</xdr:row>
      <xdr:rowOff>0</xdr:rowOff>
    </xdr:from>
    <xdr:ext cx="190500" cy="257175"/>
    <xdr:sp>
      <xdr:nvSpPr>
        <xdr:cNvPr id="56" name="TextBox 56"/>
        <xdr:cNvSpPr txBox="1">
          <a:spLocks noChangeArrowheads="1"/>
        </xdr:cNvSpPr>
      </xdr:nvSpPr>
      <xdr:spPr>
        <a:xfrm>
          <a:off x="4867275" y="17764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69</xdr:row>
      <xdr:rowOff>9525</xdr:rowOff>
    </xdr:from>
    <xdr:ext cx="190500" cy="257175"/>
    <xdr:sp>
      <xdr:nvSpPr>
        <xdr:cNvPr id="57" name="TextBox 57"/>
        <xdr:cNvSpPr txBox="1">
          <a:spLocks noChangeArrowheads="1"/>
        </xdr:cNvSpPr>
      </xdr:nvSpPr>
      <xdr:spPr>
        <a:xfrm>
          <a:off x="4867275" y="180213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69</xdr:row>
      <xdr:rowOff>9525</xdr:rowOff>
    </xdr:from>
    <xdr:ext cx="190500" cy="257175"/>
    <xdr:sp>
      <xdr:nvSpPr>
        <xdr:cNvPr id="58" name="TextBox 58"/>
        <xdr:cNvSpPr txBox="1">
          <a:spLocks noChangeArrowheads="1"/>
        </xdr:cNvSpPr>
      </xdr:nvSpPr>
      <xdr:spPr>
        <a:xfrm>
          <a:off x="4867275" y="180213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69</xdr:row>
      <xdr:rowOff>9525</xdr:rowOff>
    </xdr:from>
    <xdr:ext cx="190500" cy="257175"/>
    <xdr:sp>
      <xdr:nvSpPr>
        <xdr:cNvPr id="59" name="TextBox 59"/>
        <xdr:cNvSpPr txBox="1">
          <a:spLocks noChangeArrowheads="1"/>
        </xdr:cNvSpPr>
      </xdr:nvSpPr>
      <xdr:spPr>
        <a:xfrm>
          <a:off x="4867275" y="180213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69</xdr:row>
      <xdr:rowOff>0</xdr:rowOff>
    </xdr:from>
    <xdr:ext cx="190500" cy="257175"/>
    <xdr:sp>
      <xdr:nvSpPr>
        <xdr:cNvPr id="60" name="TextBox 60"/>
        <xdr:cNvSpPr txBox="1">
          <a:spLocks noChangeArrowheads="1"/>
        </xdr:cNvSpPr>
      </xdr:nvSpPr>
      <xdr:spPr>
        <a:xfrm>
          <a:off x="4867275" y="180117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69</xdr:row>
      <xdr:rowOff>0</xdr:rowOff>
    </xdr:from>
    <xdr:ext cx="190500" cy="257175"/>
    <xdr:sp>
      <xdr:nvSpPr>
        <xdr:cNvPr id="61" name="TextBox 61"/>
        <xdr:cNvSpPr txBox="1">
          <a:spLocks noChangeArrowheads="1"/>
        </xdr:cNvSpPr>
      </xdr:nvSpPr>
      <xdr:spPr>
        <a:xfrm>
          <a:off x="4867275" y="180117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69</xdr:row>
      <xdr:rowOff>0</xdr:rowOff>
    </xdr:from>
    <xdr:ext cx="190500" cy="257175"/>
    <xdr:sp>
      <xdr:nvSpPr>
        <xdr:cNvPr id="62" name="TextBox 62"/>
        <xdr:cNvSpPr txBox="1">
          <a:spLocks noChangeArrowheads="1"/>
        </xdr:cNvSpPr>
      </xdr:nvSpPr>
      <xdr:spPr>
        <a:xfrm>
          <a:off x="4867275" y="180117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69</xdr:row>
      <xdr:rowOff>0</xdr:rowOff>
    </xdr:from>
    <xdr:ext cx="190500" cy="257175"/>
    <xdr:sp>
      <xdr:nvSpPr>
        <xdr:cNvPr id="63" name="TextBox 63"/>
        <xdr:cNvSpPr txBox="1">
          <a:spLocks noChangeArrowheads="1"/>
        </xdr:cNvSpPr>
      </xdr:nvSpPr>
      <xdr:spPr>
        <a:xfrm>
          <a:off x="4867275" y="180117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69</xdr:row>
      <xdr:rowOff>0</xdr:rowOff>
    </xdr:from>
    <xdr:ext cx="190500" cy="257175"/>
    <xdr:sp>
      <xdr:nvSpPr>
        <xdr:cNvPr id="64" name="TextBox 64"/>
        <xdr:cNvSpPr txBox="1">
          <a:spLocks noChangeArrowheads="1"/>
        </xdr:cNvSpPr>
      </xdr:nvSpPr>
      <xdr:spPr>
        <a:xfrm>
          <a:off x="4867275" y="180117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69</xdr:row>
      <xdr:rowOff>0</xdr:rowOff>
    </xdr:from>
    <xdr:ext cx="190500" cy="257175"/>
    <xdr:sp>
      <xdr:nvSpPr>
        <xdr:cNvPr id="65" name="TextBox 65"/>
        <xdr:cNvSpPr txBox="1">
          <a:spLocks noChangeArrowheads="1"/>
        </xdr:cNvSpPr>
      </xdr:nvSpPr>
      <xdr:spPr>
        <a:xfrm>
          <a:off x="4867275" y="180117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70</xdr:row>
      <xdr:rowOff>9525</xdr:rowOff>
    </xdr:from>
    <xdr:ext cx="190500" cy="257175"/>
    <xdr:sp>
      <xdr:nvSpPr>
        <xdr:cNvPr id="66" name="TextBox 66"/>
        <xdr:cNvSpPr txBox="1">
          <a:spLocks noChangeArrowheads="1"/>
        </xdr:cNvSpPr>
      </xdr:nvSpPr>
      <xdr:spPr>
        <a:xfrm>
          <a:off x="4867275" y="18268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70</xdr:row>
      <xdr:rowOff>9525</xdr:rowOff>
    </xdr:from>
    <xdr:ext cx="190500" cy="257175"/>
    <xdr:sp>
      <xdr:nvSpPr>
        <xdr:cNvPr id="67" name="TextBox 67"/>
        <xdr:cNvSpPr txBox="1">
          <a:spLocks noChangeArrowheads="1"/>
        </xdr:cNvSpPr>
      </xdr:nvSpPr>
      <xdr:spPr>
        <a:xfrm>
          <a:off x="4867275" y="18268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70</xdr:row>
      <xdr:rowOff>9525</xdr:rowOff>
    </xdr:from>
    <xdr:ext cx="190500" cy="257175"/>
    <xdr:sp>
      <xdr:nvSpPr>
        <xdr:cNvPr id="68" name="TextBox 68"/>
        <xdr:cNvSpPr txBox="1">
          <a:spLocks noChangeArrowheads="1"/>
        </xdr:cNvSpPr>
      </xdr:nvSpPr>
      <xdr:spPr>
        <a:xfrm>
          <a:off x="4867275" y="18268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70</xdr:row>
      <xdr:rowOff>9525</xdr:rowOff>
    </xdr:from>
    <xdr:ext cx="190500" cy="257175"/>
    <xdr:sp>
      <xdr:nvSpPr>
        <xdr:cNvPr id="69" name="TextBox 69"/>
        <xdr:cNvSpPr txBox="1">
          <a:spLocks noChangeArrowheads="1"/>
        </xdr:cNvSpPr>
      </xdr:nvSpPr>
      <xdr:spPr>
        <a:xfrm>
          <a:off x="4867275" y="18268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70</xdr:row>
      <xdr:rowOff>9525</xdr:rowOff>
    </xdr:from>
    <xdr:ext cx="190500" cy="257175"/>
    <xdr:sp>
      <xdr:nvSpPr>
        <xdr:cNvPr id="70" name="TextBox 70"/>
        <xdr:cNvSpPr txBox="1">
          <a:spLocks noChangeArrowheads="1"/>
        </xdr:cNvSpPr>
      </xdr:nvSpPr>
      <xdr:spPr>
        <a:xfrm>
          <a:off x="4867275" y="18268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70</xdr:row>
      <xdr:rowOff>9525</xdr:rowOff>
    </xdr:from>
    <xdr:ext cx="190500" cy="257175"/>
    <xdr:sp>
      <xdr:nvSpPr>
        <xdr:cNvPr id="71" name="TextBox 71"/>
        <xdr:cNvSpPr txBox="1">
          <a:spLocks noChangeArrowheads="1"/>
        </xdr:cNvSpPr>
      </xdr:nvSpPr>
      <xdr:spPr>
        <a:xfrm>
          <a:off x="4867275" y="18268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70</xdr:row>
      <xdr:rowOff>9525</xdr:rowOff>
    </xdr:from>
    <xdr:ext cx="190500" cy="257175"/>
    <xdr:sp>
      <xdr:nvSpPr>
        <xdr:cNvPr id="72" name="TextBox 72"/>
        <xdr:cNvSpPr txBox="1">
          <a:spLocks noChangeArrowheads="1"/>
        </xdr:cNvSpPr>
      </xdr:nvSpPr>
      <xdr:spPr>
        <a:xfrm>
          <a:off x="4867275" y="18268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70</xdr:row>
      <xdr:rowOff>9525</xdr:rowOff>
    </xdr:from>
    <xdr:ext cx="190500" cy="257175"/>
    <xdr:sp>
      <xdr:nvSpPr>
        <xdr:cNvPr id="73" name="TextBox 73"/>
        <xdr:cNvSpPr txBox="1">
          <a:spLocks noChangeArrowheads="1"/>
        </xdr:cNvSpPr>
      </xdr:nvSpPr>
      <xdr:spPr>
        <a:xfrm>
          <a:off x="4867275" y="18268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70</xdr:row>
      <xdr:rowOff>9525</xdr:rowOff>
    </xdr:from>
    <xdr:ext cx="190500" cy="257175"/>
    <xdr:sp>
      <xdr:nvSpPr>
        <xdr:cNvPr id="74" name="TextBox 74"/>
        <xdr:cNvSpPr txBox="1">
          <a:spLocks noChangeArrowheads="1"/>
        </xdr:cNvSpPr>
      </xdr:nvSpPr>
      <xdr:spPr>
        <a:xfrm>
          <a:off x="4867275" y="18268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70</xdr:row>
      <xdr:rowOff>0</xdr:rowOff>
    </xdr:from>
    <xdr:ext cx="190500" cy="257175"/>
    <xdr:sp>
      <xdr:nvSpPr>
        <xdr:cNvPr id="75" name="TextBox 75"/>
        <xdr:cNvSpPr txBox="1">
          <a:spLocks noChangeArrowheads="1"/>
        </xdr:cNvSpPr>
      </xdr:nvSpPr>
      <xdr:spPr>
        <a:xfrm>
          <a:off x="4867275" y="182594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70</xdr:row>
      <xdr:rowOff>0</xdr:rowOff>
    </xdr:from>
    <xdr:ext cx="190500" cy="257175"/>
    <xdr:sp>
      <xdr:nvSpPr>
        <xdr:cNvPr id="76" name="TextBox 76"/>
        <xdr:cNvSpPr txBox="1">
          <a:spLocks noChangeArrowheads="1"/>
        </xdr:cNvSpPr>
      </xdr:nvSpPr>
      <xdr:spPr>
        <a:xfrm>
          <a:off x="4867275" y="182594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70</xdr:row>
      <xdr:rowOff>0</xdr:rowOff>
    </xdr:from>
    <xdr:ext cx="190500" cy="257175"/>
    <xdr:sp>
      <xdr:nvSpPr>
        <xdr:cNvPr id="77" name="TextBox 77"/>
        <xdr:cNvSpPr txBox="1">
          <a:spLocks noChangeArrowheads="1"/>
        </xdr:cNvSpPr>
      </xdr:nvSpPr>
      <xdr:spPr>
        <a:xfrm>
          <a:off x="4867275" y="182594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70</xdr:row>
      <xdr:rowOff>0</xdr:rowOff>
    </xdr:from>
    <xdr:ext cx="190500" cy="257175"/>
    <xdr:sp>
      <xdr:nvSpPr>
        <xdr:cNvPr id="78" name="TextBox 78"/>
        <xdr:cNvSpPr txBox="1">
          <a:spLocks noChangeArrowheads="1"/>
        </xdr:cNvSpPr>
      </xdr:nvSpPr>
      <xdr:spPr>
        <a:xfrm>
          <a:off x="4867275" y="182594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70</xdr:row>
      <xdr:rowOff>0</xdr:rowOff>
    </xdr:from>
    <xdr:ext cx="190500" cy="257175"/>
    <xdr:sp>
      <xdr:nvSpPr>
        <xdr:cNvPr id="79" name="TextBox 79"/>
        <xdr:cNvSpPr txBox="1">
          <a:spLocks noChangeArrowheads="1"/>
        </xdr:cNvSpPr>
      </xdr:nvSpPr>
      <xdr:spPr>
        <a:xfrm>
          <a:off x="4867275" y="182594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70</xdr:row>
      <xdr:rowOff>0</xdr:rowOff>
    </xdr:from>
    <xdr:ext cx="190500" cy="257175"/>
    <xdr:sp>
      <xdr:nvSpPr>
        <xdr:cNvPr id="80" name="TextBox 80"/>
        <xdr:cNvSpPr txBox="1">
          <a:spLocks noChangeArrowheads="1"/>
        </xdr:cNvSpPr>
      </xdr:nvSpPr>
      <xdr:spPr>
        <a:xfrm>
          <a:off x="4867275" y="182594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74</xdr:row>
      <xdr:rowOff>0</xdr:rowOff>
    </xdr:from>
    <xdr:ext cx="190500" cy="257175"/>
    <xdr:sp>
      <xdr:nvSpPr>
        <xdr:cNvPr id="81" name="TextBox 81"/>
        <xdr:cNvSpPr txBox="1">
          <a:spLocks noChangeArrowheads="1"/>
        </xdr:cNvSpPr>
      </xdr:nvSpPr>
      <xdr:spPr>
        <a:xfrm>
          <a:off x="4867275" y="19250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74</xdr:row>
      <xdr:rowOff>0</xdr:rowOff>
    </xdr:from>
    <xdr:ext cx="190500" cy="257175"/>
    <xdr:sp>
      <xdr:nvSpPr>
        <xdr:cNvPr id="82" name="TextBox 82"/>
        <xdr:cNvSpPr txBox="1">
          <a:spLocks noChangeArrowheads="1"/>
        </xdr:cNvSpPr>
      </xdr:nvSpPr>
      <xdr:spPr>
        <a:xfrm>
          <a:off x="4867275" y="19250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74</xdr:row>
      <xdr:rowOff>0</xdr:rowOff>
    </xdr:from>
    <xdr:ext cx="190500" cy="257175"/>
    <xdr:sp>
      <xdr:nvSpPr>
        <xdr:cNvPr id="83" name="TextBox 83"/>
        <xdr:cNvSpPr txBox="1">
          <a:spLocks noChangeArrowheads="1"/>
        </xdr:cNvSpPr>
      </xdr:nvSpPr>
      <xdr:spPr>
        <a:xfrm>
          <a:off x="4867275" y="19250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74</xdr:row>
      <xdr:rowOff>0</xdr:rowOff>
    </xdr:from>
    <xdr:ext cx="190500" cy="257175"/>
    <xdr:sp>
      <xdr:nvSpPr>
        <xdr:cNvPr id="84" name="TextBox 84"/>
        <xdr:cNvSpPr txBox="1">
          <a:spLocks noChangeArrowheads="1"/>
        </xdr:cNvSpPr>
      </xdr:nvSpPr>
      <xdr:spPr>
        <a:xfrm>
          <a:off x="4867275" y="19250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3076575" cy="276225"/>
    <xdr:sp>
      <xdr:nvSpPr>
        <xdr:cNvPr id="85" name="TextBox 85"/>
        <xdr:cNvSpPr txBox="1">
          <a:spLocks noChangeArrowheads="1"/>
        </xdr:cNvSpPr>
      </xdr:nvSpPr>
      <xdr:spPr>
        <a:xfrm>
          <a:off x="5705475" y="19250025"/>
          <a:ext cx="3076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52400" cy="266700"/>
    <xdr:sp>
      <xdr:nvSpPr>
        <xdr:cNvPr id="86" name="TextBox 86"/>
        <xdr:cNvSpPr txBox="1">
          <a:spLocks noChangeArrowheads="1"/>
        </xdr:cNvSpPr>
      </xdr:nvSpPr>
      <xdr:spPr>
        <a:xfrm flipH="1" flipV="1">
          <a:off x="5705475" y="192500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74</xdr:row>
      <xdr:rowOff>0</xdr:rowOff>
    </xdr:from>
    <xdr:ext cx="190500" cy="257175"/>
    <xdr:sp>
      <xdr:nvSpPr>
        <xdr:cNvPr id="87" name="TextBox 87"/>
        <xdr:cNvSpPr txBox="1">
          <a:spLocks noChangeArrowheads="1"/>
        </xdr:cNvSpPr>
      </xdr:nvSpPr>
      <xdr:spPr>
        <a:xfrm>
          <a:off x="4867275" y="19250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74</xdr:row>
      <xdr:rowOff>0</xdr:rowOff>
    </xdr:from>
    <xdr:ext cx="190500" cy="257175"/>
    <xdr:sp>
      <xdr:nvSpPr>
        <xdr:cNvPr id="88" name="TextBox 88"/>
        <xdr:cNvSpPr txBox="1">
          <a:spLocks noChangeArrowheads="1"/>
        </xdr:cNvSpPr>
      </xdr:nvSpPr>
      <xdr:spPr>
        <a:xfrm>
          <a:off x="4867275" y="19250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74</xdr:row>
      <xdr:rowOff>0</xdr:rowOff>
    </xdr:from>
    <xdr:ext cx="190500" cy="257175"/>
    <xdr:sp>
      <xdr:nvSpPr>
        <xdr:cNvPr id="89" name="TextBox 89"/>
        <xdr:cNvSpPr txBox="1">
          <a:spLocks noChangeArrowheads="1"/>
        </xdr:cNvSpPr>
      </xdr:nvSpPr>
      <xdr:spPr>
        <a:xfrm>
          <a:off x="4867275" y="19250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74</xdr:row>
      <xdr:rowOff>0</xdr:rowOff>
    </xdr:from>
    <xdr:ext cx="190500" cy="257175"/>
    <xdr:sp>
      <xdr:nvSpPr>
        <xdr:cNvPr id="90" name="TextBox 90"/>
        <xdr:cNvSpPr txBox="1">
          <a:spLocks noChangeArrowheads="1"/>
        </xdr:cNvSpPr>
      </xdr:nvSpPr>
      <xdr:spPr>
        <a:xfrm>
          <a:off x="4867275" y="19250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74</xdr:row>
      <xdr:rowOff>0</xdr:rowOff>
    </xdr:from>
    <xdr:ext cx="190500" cy="257175"/>
    <xdr:sp>
      <xdr:nvSpPr>
        <xdr:cNvPr id="91" name="TextBox 91"/>
        <xdr:cNvSpPr txBox="1">
          <a:spLocks noChangeArrowheads="1"/>
        </xdr:cNvSpPr>
      </xdr:nvSpPr>
      <xdr:spPr>
        <a:xfrm>
          <a:off x="4867275" y="19250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74</xdr:row>
      <xdr:rowOff>0</xdr:rowOff>
    </xdr:from>
    <xdr:ext cx="190500" cy="257175"/>
    <xdr:sp>
      <xdr:nvSpPr>
        <xdr:cNvPr id="92" name="TextBox 92"/>
        <xdr:cNvSpPr txBox="1">
          <a:spLocks noChangeArrowheads="1"/>
        </xdr:cNvSpPr>
      </xdr:nvSpPr>
      <xdr:spPr>
        <a:xfrm>
          <a:off x="4867275" y="19250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74</xdr:row>
      <xdr:rowOff>0</xdr:rowOff>
    </xdr:from>
    <xdr:ext cx="190500" cy="257175"/>
    <xdr:sp>
      <xdr:nvSpPr>
        <xdr:cNvPr id="93" name="TextBox 93"/>
        <xdr:cNvSpPr txBox="1">
          <a:spLocks noChangeArrowheads="1"/>
        </xdr:cNvSpPr>
      </xdr:nvSpPr>
      <xdr:spPr>
        <a:xfrm>
          <a:off x="4867275" y="19250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74</xdr:row>
      <xdr:rowOff>0</xdr:rowOff>
    </xdr:from>
    <xdr:ext cx="190500" cy="257175"/>
    <xdr:sp>
      <xdr:nvSpPr>
        <xdr:cNvPr id="94" name="TextBox 94"/>
        <xdr:cNvSpPr txBox="1">
          <a:spLocks noChangeArrowheads="1"/>
        </xdr:cNvSpPr>
      </xdr:nvSpPr>
      <xdr:spPr>
        <a:xfrm>
          <a:off x="4867275" y="19250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74</xdr:row>
      <xdr:rowOff>0</xdr:rowOff>
    </xdr:from>
    <xdr:ext cx="190500" cy="257175"/>
    <xdr:sp>
      <xdr:nvSpPr>
        <xdr:cNvPr id="95" name="TextBox 95"/>
        <xdr:cNvSpPr txBox="1">
          <a:spLocks noChangeArrowheads="1"/>
        </xdr:cNvSpPr>
      </xdr:nvSpPr>
      <xdr:spPr>
        <a:xfrm>
          <a:off x="4867275" y="19250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74</xdr:row>
      <xdr:rowOff>0</xdr:rowOff>
    </xdr:from>
    <xdr:ext cx="190500" cy="257175"/>
    <xdr:sp>
      <xdr:nvSpPr>
        <xdr:cNvPr id="96" name="TextBox 96"/>
        <xdr:cNvSpPr txBox="1">
          <a:spLocks noChangeArrowheads="1"/>
        </xdr:cNvSpPr>
      </xdr:nvSpPr>
      <xdr:spPr>
        <a:xfrm>
          <a:off x="4867275" y="19250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74</xdr:row>
      <xdr:rowOff>0</xdr:rowOff>
    </xdr:from>
    <xdr:ext cx="190500" cy="257175"/>
    <xdr:sp>
      <xdr:nvSpPr>
        <xdr:cNvPr id="97" name="TextBox 97"/>
        <xdr:cNvSpPr txBox="1">
          <a:spLocks noChangeArrowheads="1"/>
        </xdr:cNvSpPr>
      </xdr:nvSpPr>
      <xdr:spPr>
        <a:xfrm>
          <a:off x="4867275" y="19250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74</xdr:row>
      <xdr:rowOff>0</xdr:rowOff>
    </xdr:from>
    <xdr:ext cx="190500" cy="257175"/>
    <xdr:sp>
      <xdr:nvSpPr>
        <xdr:cNvPr id="98" name="TextBox 98"/>
        <xdr:cNvSpPr txBox="1">
          <a:spLocks noChangeArrowheads="1"/>
        </xdr:cNvSpPr>
      </xdr:nvSpPr>
      <xdr:spPr>
        <a:xfrm>
          <a:off x="4867275" y="19250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74</xdr:row>
      <xdr:rowOff>0</xdr:rowOff>
    </xdr:from>
    <xdr:ext cx="190500" cy="257175"/>
    <xdr:sp>
      <xdr:nvSpPr>
        <xdr:cNvPr id="99" name="TextBox 99"/>
        <xdr:cNvSpPr txBox="1">
          <a:spLocks noChangeArrowheads="1"/>
        </xdr:cNvSpPr>
      </xdr:nvSpPr>
      <xdr:spPr>
        <a:xfrm>
          <a:off x="4867275" y="19250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74</xdr:row>
      <xdr:rowOff>0</xdr:rowOff>
    </xdr:from>
    <xdr:ext cx="190500" cy="257175"/>
    <xdr:sp>
      <xdr:nvSpPr>
        <xdr:cNvPr id="100" name="TextBox 100"/>
        <xdr:cNvSpPr txBox="1">
          <a:spLocks noChangeArrowheads="1"/>
        </xdr:cNvSpPr>
      </xdr:nvSpPr>
      <xdr:spPr>
        <a:xfrm>
          <a:off x="4867275" y="19250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74</xdr:row>
      <xdr:rowOff>0</xdr:rowOff>
    </xdr:from>
    <xdr:ext cx="190500" cy="257175"/>
    <xdr:sp>
      <xdr:nvSpPr>
        <xdr:cNvPr id="101" name="TextBox 101"/>
        <xdr:cNvSpPr txBox="1">
          <a:spLocks noChangeArrowheads="1"/>
        </xdr:cNvSpPr>
      </xdr:nvSpPr>
      <xdr:spPr>
        <a:xfrm>
          <a:off x="4867275" y="19250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74</xdr:row>
      <xdr:rowOff>0</xdr:rowOff>
    </xdr:from>
    <xdr:ext cx="190500" cy="257175"/>
    <xdr:sp>
      <xdr:nvSpPr>
        <xdr:cNvPr id="102" name="TextBox 102"/>
        <xdr:cNvSpPr txBox="1">
          <a:spLocks noChangeArrowheads="1"/>
        </xdr:cNvSpPr>
      </xdr:nvSpPr>
      <xdr:spPr>
        <a:xfrm>
          <a:off x="4867275" y="19250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74</xdr:row>
      <xdr:rowOff>0</xdr:rowOff>
    </xdr:from>
    <xdr:ext cx="190500" cy="257175"/>
    <xdr:sp>
      <xdr:nvSpPr>
        <xdr:cNvPr id="103" name="TextBox 103"/>
        <xdr:cNvSpPr txBox="1">
          <a:spLocks noChangeArrowheads="1"/>
        </xdr:cNvSpPr>
      </xdr:nvSpPr>
      <xdr:spPr>
        <a:xfrm>
          <a:off x="4867275" y="19250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942975</xdr:colOff>
      <xdr:row>74</xdr:row>
      <xdr:rowOff>0</xdr:rowOff>
    </xdr:from>
    <xdr:ext cx="190500" cy="257175"/>
    <xdr:sp>
      <xdr:nvSpPr>
        <xdr:cNvPr id="104" name="TextBox 104"/>
        <xdr:cNvSpPr txBox="1">
          <a:spLocks noChangeArrowheads="1"/>
        </xdr:cNvSpPr>
      </xdr:nvSpPr>
      <xdr:spPr>
        <a:xfrm>
          <a:off x="4867275" y="19250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1476375</xdr:colOff>
      <xdr:row>5</xdr:row>
      <xdr:rowOff>0</xdr:rowOff>
    </xdr:from>
    <xdr:ext cx="180975" cy="276225"/>
    <xdr:sp>
      <xdr:nvSpPr>
        <xdr:cNvPr id="1" name="TextBox 1"/>
        <xdr:cNvSpPr txBox="1">
          <a:spLocks noChangeArrowheads="1"/>
        </xdr:cNvSpPr>
      </xdr:nvSpPr>
      <xdr:spPr>
        <a:xfrm>
          <a:off x="5153025" y="17811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1476375</xdr:colOff>
      <xdr:row>5</xdr:row>
      <xdr:rowOff>0</xdr:rowOff>
    </xdr:from>
    <xdr:ext cx="180975" cy="276225"/>
    <xdr:sp>
      <xdr:nvSpPr>
        <xdr:cNvPr id="2" name="TextBox 2"/>
        <xdr:cNvSpPr txBox="1">
          <a:spLocks noChangeArrowheads="1"/>
        </xdr:cNvSpPr>
      </xdr:nvSpPr>
      <xdr:spPr>
        <a:xfrm>
          <a:off x="5153025" y="17811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1476375</xdr:colOff>
      <xdr:row>5</xdr:row>
      <xdr:rowOff>0</xdr:rowOff>
    </xdr:from>
    <xdr:ext cx="180975" cy="276225"/>
    <xdr:sp>
      <xdr:nvSpPr>
        <xdr:cNvPr id="3" name="TextBox 3"/>
        <xdr:cNvSpPr txBox="1">
          <a:spLocks noChangeArrowheads="1"/>
        </xdr:cNvSpPr>
      </xdr:nvSpPr>
      <xdr:spPr>
        <a:xfrm>
          <a:off x="5153025" y="17811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1476375</xdr:colOff>
      <xdr:row>5</xdr:row>
      <xdr:rowOff>0</xdr:rowOff>
    </xdr:from>
    <xdr:ext cx="180975" cy="276225"/>
    <xdr:sp>
      <xdr:nvSpPr>
        <xdr:cNvPr id="4" name="TextBox 4"/>
        <xdr:cNvSpPr txBox="1">
          <a:spLocks noChangeArrowheads="1"/>
        </xdr:cNvSpPr>
      </xdr:nvSpPr>
      <xdr:spPr>
        <a:xfrm>
          <a:off x="5153025" y="17811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1476375</xdr:colOff>
      <xdr:row>8</xdr:row>
      <xdr:rowOff>0</xdr:rowOff>
    </xdr:from>
    <xdr:ext cx="180975" cy="285750"/>
    <xdr:sp>
      <xdr:nvSpPr>
        <xdr:cNvPr id="5" name="TextBox 5"/>
        <xdr:cNvSpPr txBox="1">
          <a:spLocks noChangeArrowheads="1"/>
        </xdr:cNvSpPr>
      </xdr:nvSpPr>
      <xdr:spPr>
        <a:xfrm>
          <a:off x="5153025" y="29718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1476375</xdr:colOff>
      <xdr:row>8</xdr:row>
      <xdr:rowOff>0</xdr:rowOff>
    </xdr:from>
    <xdr:ext cx="180975" cy="285750"/>
    <xdr:sp>
      <xdr:nvSpPr>
        <xdr:cNvPr id="6" name="TextBox 6"/>
        <xdr:cNvSpPr txBox="1">
          <a:spLocks noChangeArrowheads="1"/>
        </xdr:cNvSpPr>
      </xdr:nvSpPr>
      <xdr:spPr>
        <a:xfrm>
          <a:off x="5153025" y="29718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1476375</xdr:colOff>
      <xdr:row>8</xdr:row>
      <xdr:rowOff>0</xdr:rowOff>
    </xdr:from>
    <xdr:ext cx="180975" cy="285750"/>
    <xdr:sp>
      <xdr:nvSpPr>
        <xdr:cNvPr id="7" name="TextBox 7"/>
        <xdr:cNvSpPr txBox="1">
          <a:spLocks noChangeArrowheads="1"/>
        </xdr:cNvSpPr>
      </xdr:nvSpPr>
      <xdr:spPr>
        <a:xfrm>
          <a:off x="5153025" y="29718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1476375</xdr:colOff>
      <xdr:row>8</xdr:row>
      <xdr:rowOff>0</xdr:rowOff>
    </xdr:from>
    <xdr:ext cx="180975" cy="285750"/>
    <xdr:sp>
      <xdr:nvSpPr>
        <xdr:cNvPr id="8" name="TextBox 8"/>
        <xdr:cNvSpPr txBox="1">
          <a:spLocks noChangeArrowheads="1"/>
        </xdr:cNvSpPr>
      </xdr:nvSpPr>
      <xdr:spPr>
        <a:xfrm>
          <a:off x="5153025" y="29718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1476375</xdr:colOff>
      <xdr:row>8</xdr:row>
      <xdr:rowOff>0</xdr:rowOff>
    </xdr:from>
    <xdr:ext cx="180975" cy="285750"/>
    <xdr:sp>
      <xdr:nvSpPr>
        <xdr:cNvPr id="9" name="TextBox 9"/>
        <xdr:cNvSpPr txBox="1">
          <a:spLocks noChangeArrowheads="1"/>
        </xdr:cNvSpPr>
      </xdr:nvSpPr>
      <xdr:spPr>
        <a:xfrm>
          <a:off x="5153025" y="29718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1476375</xdr:colOff>
      <xdr:row>8</xdr:row>
      <xdr:rowOff>0</xdr:rowOff>
    </xdr:from>
    <xdr:ext cx="180975" cy="285750"/>
    <xdr:sp>
      <xdr:nvSpPr>
        <xdr:cNvPr id="10" name="TextBox 10"/>
        <xdr:cNvSpPr txBox="1">
          <a:spLocks noChangeArrowheads="1"/>
        </xdr:cNvSpPr>
      </xdr:nvSpPr>
      <xdr:spPr>
        <a:xfrm>
          <a:off x="5153025" y="29718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1476375</xdr:colOff>
      <xdr:row>8</xdr:row>
      <xdr:rowOff>0</xdr:rowOff>
    </xdr:from>
    <xdr:ext cx="180975" cy="285750"/>
    <xdr:sp>
      <xdr:nvSpPr>
        <xdr:cNvPr id="11" name="TextBox 11"/>
        <xdr:cNvSpPr txBox="1">
          <a:spLocks noChangeArrowheads="1"/>
        </xdr:cNvSpPr>
      </xdr:nvSpPr>
      <xdr:spPr>
        <a:xfrm>
          <a:off x="5153025" y="29718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1476375</xdr:colOff>
      <xdr:row>8</xdr:row>
      <xdr:rowOff>0</xdr:rowOff>
    </xdr:from>
    <xdr:ext cx="180975" cy="285750"/>
    <xdr:sp>
      <xdr:nvSpPr>
        <xdr:cNvPr id="12" name="TextBox 12"/>
        <xdr:cNvSpPr txBox="1">
          <a:spLocks noChangeArrowheads="1"/>
        </xdr:cNvSpPr>
      </xdr:nvSpPr>
      <xdr:spPr>
        <a:xfrm>
          <a:off x="5153025" y="29718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1476375</xdr:colOff>
      <xdr:row>8</xdr:row>
      <xdr:rowOff>0</xdr:rowOff>
    </xdr:from>
    <xdr:ext cx="180975" cy="285750"/>
    <xdr:sp>
      <xdr:nvSpPr>
        <xdr:cNvPr id="13" name="TextBox 13"/>
        <xdr:cNvSpPr txBox="1">
          <a:spLocks noChangeArrowheads="1"/>
        </xdr:cNvSpPr>
      </xdr:nvSpPr>
      <xdr:spPr>
        <a:xfrm>
          <a:off x="5153025" y="29718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1476375</xdr:colOff>
      <xdr:row>8</xdr:row>
      <xdr:rowOff>0</xdr:rowOff>
    </xdr:from>
    <xdr:ext cx="180975" cy="285750"/>
    <xdr:sp>
      <xdr:nvSpPr>
        <xdr:cNvPr id="14" name="TextBox 14"/>
        <xdr:cNvSpPr txBox="1">
          <a:spLocks noChangeArrowheads="1"/>
        </xdr:cNvSpPr>
      </xdr:nvSpPr>
      <xdr:spPr>
        <a:xfrm>
          <a:off x="5153025" y="29718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1476375</xdr:colOff>
      <xdr:row>8</xdr:row>
      <xdr:rowOff>0</xdr:rowOff>
    </xdr:from>
    <xdr:ext cx="180975" cy="285750"/>
    <xdr:sp>
      <xdr:nvSpPr>
        <xdr:cNvPr id="15" name="TextBox 15"/>
        <xdr:cNvSpPr txBox="1">
          <a:spLocks noChangeArrowheads="1"/>
        </xdr:cNvSpPr>
      </xdr:nvSpPr>
      <xdr:spPr>
        <a:xfrm>
          <a:off x="5153025" y="29718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1476375</xdr:colOff>
      <xdr:row>8</xdr:row>
      <xdr:rowOff>0</xdr:rowOff>
    </xdr:from>
    <xdr:ext cx="180975" cy="285750"/>
    <xdr:sp>
      <xdr:nvSpPr>
        <xdr:cNvPr id="16" name="TextBox 16"/>
        <xdr:cNvSpPr txBox="1">
          <a:spLocks noChangeArrowheads="1"/>
        </xdr:cNvSpPr>
      </xdr:nvSpPr>
      <xdr:spPr>
        <a:xfrm>
          <a:off x="5153025" y="29718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1476375</xdr:colOff>
      <xdr:row>8</xdr:row>
      <xdr:rowOff>0</xdr:rowOff>
    </xdr:from>
    <xdr:ext cx="180975" cy="285750"/>
    <xdr:sp>
      <xdr:nvSpPr>
        <xdr:cNvPr id="17" name="TextBox 17"/>
        <xdr:cNvSpPr txBox="1">
          <a:spLocks noChangeArrowheads="1"/>
        </xdr:cNvSpPr>
      </xdr:nvSpPr>
      <xdr:spPr>
        <a:xfrm>
          <a:off x="5153025" y="29718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1476375</xdr:colOff>
      <xdr:row>8</xdr:row>
      <xdr:rowOff>0</xdr:rowOff>
    </xdr:from>
    <xdr:ext cx="180975" cy="285750"/>
    <xdr:sp>
      <xdr:nvSpPr>
        <xdr:cNvPr id="18" name="TextBox 18"/>
        <xdr:cNvSpPr txBox="1">
          <a:spLocks noChangeArrowheads="1"/>
        </xdr:cNvSpPr>
      </xdr:nvSpPr>
      <xdr:spPr>
        <a:xfrm>
          <a:off x="5153025" y="29718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1476375</xdr:colOff>
      <xdr:row>8</xdr:row>
      <xdr:rowOff>0</xdr:rowOff>
    </xdr:from>
    <xdr:ext cx="180975" cy="285750"/>
    <xdr:sp>
      <xdr:nvSpPr>
        <xdr:cNvPr id="19" name="TextBox 19"/>
        <xdr:cNvSpPr txBox="1">
          <a:spLocks noChangeArrowheads="1"/>
        </xdr:cNvSpPr>
      </xdr:nvSpPr>
      <xdr:spPr>
        <a:xfrm>
          <a:off x="5153025" y="29718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1476375</xdr:colOff>
      <xdr:row>8</xdr:row>
      <xdr:rowOff>0</xdr:rowOff>
    </xdr:from>
    <xdr:ext cx="180975" cy="285750"/>
    <xdr:sp>
      <xdr:nvSpPr>
        <xdr:cNvPr id="20" name="TextBox 20"/>
        <xdr:cNvSpPr txBox="1">
          <a:spLocks noChangeArrowheads="1"/>
        </xdr:cNvSpPr>
      </xdr:nvSpPr>
      <xdr:spPr>
        <a:xfrm>
          <a:off x="5153025" y="29718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6">
      <selection activeCell="F9" sqref="F9"/>
    </sheetView>
  </sheetViews>
  <sheetFormatPr defaultColWidth="9.140625" defaultRowHeight="12.75"/>
  <cols>
    <col min="1" max="1" width="6.7109375" style="4" customWidth="1"/>
    <col min="2" max="2" width="27.57421875" style="2" customWidth="1"/>
    <col min="3" max="3" width="15.28125" style="4" customWidth="1"/>
    <col min="4" max="4" width="11.57421875" style="4" customWidth="1"/>
    <col min="5" max="5" width="13.140625" style="4" customWidth="1"/>
    <col min="6" max="6" width="13.8515625" style="4" customWidth="1"/>
    <col min="7" max="7" width="11.421875" style="4" customWidth="1"/>
    <col min="8" max="8" width="10.00390625" style="4" customWidth="1"/>
    <col min="9" max="9" width="33.421875" style="2" customWidth="1"/>
    <col min="10" max="16384" width="9.140625" style="2" customWidth="1"/>
  </cols>
  <sheetData>
    <row r="1" spans="1:9" ht="20.25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ht="20.25">
      <c r="A2" s="113" t="s">
        <v>40</v>
      </c>
      <c r="B2" s="113"/>
      <c r="C2" s="113"/>
      <c r="D2" s="113"/>
      <c r="E2" s="113"/>
      <c r="F2" s="113"/>
      <c r="G2" s="113"/>
      <c r="H2" s="113"/>
      <c r="I2" s="113"/>
    </row>
    <row r="3" ht="14.25"/>
    <row r="4" spans="1:9" s="9" customFormat="1" ht="90">
      <c r="A4" s="1" t="s">
        <v>1</v>
      </c>
      <c r="B4" s="1" t="s">
        <v>2</v>
      </c>
      <c r="C4" s="1" t="s">
        <v>61</v>
      </c>
      <c r="D4" s="1" t="s">
        <v>3</v>
      </c>
      <c r="E4" s="1" t="s">
        <v>4</v>
      </c>
      <c r="F4" s="1" t="s">
        <v>5</v>
      </c>
      <c r="G4" s="1" t="s">
        <v>29</v>
      </c>
      <c r="H4" s="1" t="s">
        <v>34</v>
      </c>
      <c r="I4" s="1" t="s">
        <v>6</v>
      </c>
    </row>
    <row r="5" spans="1:9" ht="15.75" customHeight="1">
      <c r="A5" s="5">
        <v>1</v>
      </c>
      <c r="B5" s="6" t="s">
        <v>7</v>
      </c>
      <c r="C5" s="7">
        <v>99</v>
      </c>
      <c r="D5" s="5">
        <v>11</v>
      </c>
      <c r="E5" s="5">
        <v>7</v>
      </c>
      <c r="F5" s="5">
        <v>3</v>
      </c>
      <c r="G5" s="5">
        <v>1</v>
      </c>
      <c r="H5" s="5"/>
      <c r="I5" s="6"/>
    </row>
    <row r="6" spans="1:9" ht="15.75" customHeight="1">
      <c r="A6" s="5">
        <f>A5+1</f>
        <v>2</v>
      </c>
      <c r="B6" s="6" t="s">
        <v>8</v>
      </c>
      <c r="C6" s="7">
        <v>162</v>
      </c>
      <c r="D6" s="5">
        <v>18</v>
      </c>
      <c r="E6" s="5">
        <v>8</v>
      </c>
      <c r="F6" s="5">
        <v>5</v>
      </c>
      <c r="G6" s="5">
        <v>5</v>
      </c>
      <c r="H6" s="5"/>
      <c r="I6" s="6"/>
    </row>
    <row r="7" spans="1:9" ht="15.75" customHeight="1">
      <c r="A7" s="5">
        <f aca="true" t="shared" si="0" ref="A7:A26">A6+1</f>
        <v>3</v>
      </c>
      <c r="B7" s="6" t="s">
        <v>9</v>
      </c>
      <c r="C7" s="7">
        <v>9</v>
      </c>
      <c r="D7" s="5">
        <v>1</v>
      </c>
      <c r="E7" s="5">
        <v>1</v>
      </c>
      <c r="F7" s="5"/>
      <c r="G7" s="5"/>
      <c r="H7" s="5"/>
      <c r="I7" s="6" t="s">
        <v>30</v>
      </c>
    </row>
    <row r="8" spans="1:9" ht="15.75" customHeight="1">
      <c r="A8" s="5">
        <f t="shared" si="0"/>
        <v>4</v>
      </c>
      <c r="B8" s="6" t="s">
        <v>10</v>
      </c>
      <c r="C8" s="7">
        <v>162</v>
      </c>
      <c r="D8" s="5">
        <v>18</v>
      </c>
      <c r="E8" s="5">
        <v>17</v>
      </c>
      <c r="F8" s="5">
        <v>1</v>
      </c>
      <c r="G8" s="5"/>
      <c r="H8" s="5"/>
      <c r="I8" s="6" t="s">
        <v>36</v>
      </c>
    </row>
    <row r="9" spans="1:9" ht="42.75">
      <c r="A9" s="5">
        <f t="shared" si="0"/>
        <v>5</v>
      </c>
      <c r="B9" s="6" t="s">
        <v>11</v>
      </c>
      <c r="C9" s="7">
        <v>126</v>
      </c>
      <c r="D9" s="5">
        <v>14</v>
      </c>
      <c r="E9" s="5">
        <v>13</v>
      </c>
      <c r="F9" s="5"/>
      <c r="G9" s="5"/>
      <c r="H9" s="5">
        <v>1</v>
      </c>
      <c r="I9" s="6" t="s">
        <v>35</v>
      </c>
    </row>
    <row r="10" spans="1:9" ht="45">
      <c r="A10" s="5">
        <f t="shared" si="0"/>
        <v>6</v>
      </c>
      <c r="B10" s="6" t="s">
        <v>12</v>
      </c>
      <c r="C10" s="7">
        <v>216</v>
      </c>
      <c r="D10" s="5">
        <v>24</v>
      </c>
      <c r="E10" s="5"/>
      <c r="F10" s="5">
        <v>6</v>
      </c>
      <c r="G10" s="5">
        <v>18</v>
      </c>
      <c r="H10" s="5"/>
      <c r="I10" s="8" t="s">
        <v>37</v>
      </c>
    </row>
    <row r="11" spans="1:9" ht="28.5">
      <c r="A11" s="5">
        <f t="shared" si="0"/>
        <v>7</v>
      </c>
      <c r="B11" s="6" t="s">
        <v>13</v>
      </c>
      <c r="C11" s="7">
        <v>189</v>
      </c>
      <c r="D11" s="5">
        <v>21</v>
      </c>
      <c r="E11" s="5">
        <v>7</v>
      </c>
      <c r="F11" s="5">
        <v>7</v>
      </c>
      <c r="G11" s="5">
        <v>6</v>
      </c>
      <c r="H11" s="5">
        <v>1</v>
      </c>
      <c r="I11" s="6" t="s">
        <v>38</v>
      </c>
    </row>
    <row r="12" spans="1:9" ht="15.75" customHeight="1">
      <c r="A12" s="5">
        <f t="shared" si="0"/>
        <v>8</v>
      </c>
      <c r="B12" s="6" t="s">
        <v>14</v>
      </c>
      <c r="C12" s="7">
        <v>180</v>
      </c>
      <c r="D12" s="5">
        <v>20</v>
      </c>
      <c r="E12" s="5">
        <v>18</v>
      </c>
      <c r="F12" s="5"/>
      <c r="G12" s="5">
        <v>2</v>
      </c>
      <c r="H12" s="5"/>
      <c r="I12" s="6"/>
    </row>
    <row r="13" spans="1:9" ht="15.75" customHeight="1">
      <c r="A13" s="5">
        <f t="shared" si="0"/>
        <v>9</v>
      </c>
      <c r="B13" s="6" t="s">
        <v>15</v>
      </c>
      <c r="C13" s="7">
        <v>180</v>
      </c>
      <c r="D13" s="5">
        <v>20</v>
      </c>
      <c r="E13" s="5"/>
      <c r="F13" s="5">
        <v>8</v>
      </c>
      <c r="G13" s="5">
        <v>12</v>
      </c>
      <c r="H13" s="5"/>
      <c r="I13" s="6"/>
    </row>
    <row r="14" spans="1:9" ht="42.75">
      <c r="A14" s="5">
        <f t="shared" si="0"/>
        <v>10</v>
      </c>
      <c r="B14" s="6" t="s">
        <v>16</v>
      </c>
      <c r="C14" s="7">
        <v>216</v>
      </c>
      <c r="D14" s="5">
        <v>24</v>
      </c>
      <c r="E14" s="5">
        <v>23</v>
      </c>
      <c r="F14" s="5"/>
      <c r="G14" s="5"/>
      <c r="H14" s="5">
        <v>1</v>
      </c>
      <c r="I14" s="6" t="s">
        <v>31</v>
      </c>
    </row>
    <row r="15" spans="1:9" ht="28.5">
      <c r="A15" s="5">
        <f t="shared" si="0"/>
        <v>11</v>
      </c>
      <c r="B15" s="6" t="s">
        <v>17</v>
      </c>
      <c r="C15" s="7">
        <v>216</v>
      </c>
      <c r="D15" s="5">
        <v>24</v>
      </c>
      <c r="E15" s="5"/>
      <c r="F15" s="5">
        <v>23</v>
      </c>
      <c r="G15" s="5"/>
      <c r="H15" s="5">
        <v>1</v>
      </c>
      <c r="I15" s="6" t="s">
        <v>33</v>
      </c>
    </row>
    <row r="16" spans="1:9" ht="15.75" customHeight="1">
      <c r="A16" s="5">
        <f t="shared" si="0"/>
        <v>12</v>
      </c>
      <c r="B16" s="6" t="s">
        <v>18</v>
      </c>
      <c r="C16" s="7">
        <v>207</v>
      </c>
      <c r="D16" s="5">
        <v>23</v>
      </c>
      <c r="E16" s="5"/>
      <c r="F16" s="5">
        <v>16</v>
      </c>
      <c r="G16" s="5">
        <v>7</v>
      </c>
      <c r="H16" s="5"/>
      <c r="I16" s="6"/>
    </row>
    <row r="17" spans="1:9" ht="15.75" customHeight="1">
      <c r="A17" s="5">
        <f t="shared" si="0"/>
        <v>13</v>
      </c>
      <c r="B17" s="6" t="s">
        <v>19</v>
      </c>
      <c r="C17" s="7">
        <v>189</v>
      </c>
      <c r="D17" s="5">
        <v>21</v>
      </c>
      <c r="E17" s="5"/>
      <c r="F17" s="5">
        <v>16</v>
      </c>
      <c r="G17" s="5">
        <v>5</v>
      </c>
      <c r="H17" s="5"/>
      <c r="I17" s="6"/>
    </row>
    <row r="18" spans="1:9" ht="15.75" customHeight="1">
      <c r="A18" s="5">
        <f t="shared" si="0"/>
        <v>14</v>
      </c>
      <c r="B18" s="6" t="s">
        <v>20</v>
      </c>
      <c r="C18" s="7">
        <v>135</v>
      </c>
      <c r="D18" s="5">
        <v>15</v>
      </c>
      <c r="E18" s="5">
        <v>11</v>
      </c>
      <c r="F18" s="5"/>
      <c r="G18" s="5">
        <v>4</v>
      </c>
      <c r="H18" s="5"/>
      <c r="I18" s="6"/>
    </row>
    <row r="19" spans="1:9" ht="15.75" customHeight="1">
      <c r="A19" s="5">
        <f t="shared" si="0"/>
        <v>15</v>
      </c>
      <c r="B19" s="6" t="s">
        <v>21</v>
      </c>
      <c r="C19" s="7">
        <v>162</v>
      </c>
      <c r="D19" s="5">
        <v>18</v>
      </c>
      <c r="E19" s="5"/>
      <c r="F19" s="5"/>
      <c r="G19" s="5">
        <v>18</v>
      </c>
      <c r="H19" s="5"/>
      <c r="I19" s="6"/>
    </row>
    <row r="20" spans="1:9" ht="15.75" customHeight="1">
      <c r="A20" s="5">
        <f t="shared" si="0"/>
        <v>16</v>
      </c>
      <c r="B20" s="6" t="s">
        <v>22</v>
      </c>
      <c r="C20" s="7">
        <v>243</v>
      </c>
      <c r="D20" s="5">
        <v>27</v>
      </c>
      <c r="E20" s="5">
        <v>27</v>
      </c>
      <c r="F20" s="5"/>
      <c r="G20" s="5"/>
      <c r="H20" s="5"/>
      <c r="I20" s="6"/>
    </row>
    <row r="21" spans="1:9" ht="15.75" customHeight="1">
      <c r="A21" s="5">
        <f t="shared" si="0"/>
        <v>17</v>
      </c>
      <c r="B21" s="6" t="s">
        <v>23</v>
      </c>
      <c r="C21" s="7">
        <v>189</v>
      </c>
      <c r="D21" s="5">
        <v>21</v>
      </c>
      <c r="E21" s="5">
        <v>21</v>
      </c>
      <c r="F21" s="5"/>
      <c r="G21" s="5"/>
      <c r="H21" s="5"/>
      <c r="I21" s="6" t="s">
        <v>32</v>
      </c>
    </row>
    <row r="22" spans="1:9" ht="18" customHeight="1">
      <c r="A22" s="5">
        <f t="shared" si="0"/>
        <v>18</v>
      </c>
      <c r="B22" s="6" t="s">
        <v>24</v>
      </c>
      <c r="C22" s="7">
        <v>90</v>
      </c>
      <c r="D22" s="5">
        <v>10</v>
      </c>
      <c r="E22" s="5"/>
      <c r="F22" s="5">
        <v>10</v>
      </c>
      <c r="G22" s="5"/>
      <c r="H22" s="5"/>
      <c r="I22" s="6"/>
    </row>
    <row r="23" spans="1:9" ht="34.5" customHeight="1">
      <c r="A23" s="5">
        <f t="shared" si="0"/>
        <v>19</v>
      </c>
      <c r="B23" s="6" t="s">
        <v>25</v>
      </c>
      <c r="C23" s="7">
        <v>45</v>
      </c>
      <c r="D23" s="5">
        <v>5</v>
      </c>
      <c r="E23" s="5"/>
      <c r="F23" s="5"/>
      <c r="G23" s="5">
        <v>4</v>
      </c>
      <c r="H23" s="5">
        <v>1</v>
      </c>
      <c r="I23" s="6" t="s">
        <v>31</v>
      </c>
    </row>
    <row r="24" spans="1:9" ht="15.75" customHeight="1">
      <c r="A24" s="5">
        <f t="shared" si="0"/>
        <v>20</v>
      </c>
      <c r="B24" s="6" t="s">
        <v>26</v>
      </c>
      <c r="C24" s="7">
        <v>27</v>
      </c>
      <c r="D24" s="5">
        <v>3</v>
      </c>
      <c r="E24" s="5">
        <v>3</v>
      </c>
      <c r="F24" s="5"/>
      <c r="G24" s="5"/>
      <c r="H24" s="5"/>
      <c r="I24" s="6" t="s">
        <v>30</v>
      </c>
    </row>
    <row r="25" spans="1:9" ht="15.75" customHeight="1">
      <c r="A25" s="5">
        <f t="shared" si="0"/>
        <v>21</v>
      </c>
      <c r="B25" s="6" t="s">
        <v>27</v>
      </c>
      <c r="C25" s="7">
        <v>63</v>
      </c>
      <c r="D25" s="5">
        <v>7</v>
      </c>
      <c r="E25" s="5"/>
      <c r="F25" s="5">
        <v>7</v>
      </c>
      <c r="G25" s="5"/>
      <c r="H25" s="5"/>
      <c r="I25" s="6"/>
    </row>
    <row r="26" spans="1:9" ht="15.75" customHeight="1">
      <c r="A26" s="5">
        <f t="shared" si="0"/>
        <v>22</v>
      </c>
      <c r="B26" s="6" t="s">
        <v>28</v>
      </c>
      <c r="C26" s="7">
        <v>189</v>
      </c>
      <c r="D26" s="5">
        <v>21</v>
      </c>
      <c r="E26" s="5"/>
      <c r="F26" s="5">
        <v>19</v>
      </c>
      <c r="G26" s="5">
        <v>2</v>
      </c>
      <c r="H26" s="5"/>
      <c r="I26" s="6"/>
    </row>
    <row r="27" spans="1:9" ht="15">
      <c r="A27" s="5"/>
      <c r="B27" s="1" t="s">
        <v>39</v>
      </c>
      <c r="C27" s="3">
        <f aca="true" t="shared" si="1" ref="C27:H27">SUM(C5:C26)</f>
        <v>3294</v>
      </c>
      <c r="D27" s="1">
        <f t="shared" si="1"/>
        <v>366</v>
      </c>
      <c r="E27" s="1">
        <f>SUM(E5:E26)</f>
        <v>156</v>
      </c>
      <c r="F27" s="1">
        <f t="shared" si="1"/>
        <v>121</v>
      </c>
      <c r="G27" s="1">
        <f t="shared" si="1"/>
        <v>84</v>
      </c>
      <c r="H27" s="1">
        <f t="shared" si="1"/>
        <v>5</v>
      </c>
      <c r="I27" s="6"/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landscape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2">
      <pane ySplit="4" topLeftCell="A30" activePane="bottomLeft" state="frozen"/>
      <selection pane="topLeft" activeCell="B2" sqref="B2:L36"/>
      <selection pane="bottomLeft" activeCell="D4" sqref="D4:D5"/>
    </sheetView>
  </sheetViews>
  <sheetFormatPr defaultColWidth="9.140625" defaultRowHeight="12.75"/>
  <cols>
    <col min="1" max="1" width="6.7109375" style="18" customWidth="1"/>
    <col min="2" max="2" width="16.421875" style="10" customWidth="1"/>
    <col min="3" max="3" width="16.00390625" style="18" customWidth="1"/>
    <col min="4" max="4" width="6.57421875" style="18" customWidth="1"/>
    <col min="5" max="5" width="9.57421875" style="18" customWidth="1"/>
    <col min="6" max="6" width="10.421875" style="18" customWidth="1"/>
    <col min="7" max="8" width="7.28125" style="18" customWidth="1"/>
    <col min="9" max="9" width="8.7109375" style="18" customWidth="1"/>
    <col min="10" max="10" width="10.57421875" style="18" customWidth="1"/>
    <col min="11" max="11" width="6.8515625" style="19" hidden="1" customWidth="1"/>
    <col min="12" max="12" width="29.140625" style="10" customWidth="1"/>
    <col min="13" max="16384" width="9.140625" style="10" customWidth="1"/>
  </cols>
  <sheetData>
    <row r="1" spans="1:12" ht="20.2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20.25" customHeight="1">
      <c r="A2" s="116" t="s">
        <v>79</v>
      </c>
      <c r="B2" s="117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ht="6" customHeight="1"/>
    <row r="4" spans="1:12" s="21" customFormat="1" ht="12.75" customHeight="1">
      <c r="A4" s="118" t="s">
        <v>1</v>
      </c>
      <c r="B4" s="118" t="s">
        <v>2</v>
      </c>
      <c r="C4" s="118" t="s">
        <v>61</v>
      </c>
      <c r="D4" s="118" t="s">
        <v>3</v>
      </c>
      <c r="E4" s="114" t="s">
        <v>62</v>
      </c>
      <c r="F4" s="115"/>
      <c r="G4" s="115"/>
      <c r="H4" s="115"/>
      <c r="I4" s="115"/>
      <c r="J4" s="115"/>
      <c r="K4" s="119" t="s">
        <v>63</v>
      </c>
      <c r="L4" s="118" t="s">
        <v>6</v>
      </c>
    </row>
    <row r="5" spans="1:12" s="21" customFormat="1" ht="47.25" customHeight="1">
      <c r="A5" s="118"/>
      <c r="B5" s="118"/>
      <c r="C5" s="118"/>
      <c r="D5" s="118"/>
      <c r="E5" s="23" t="s">
        <v>66</v>
      </c>
      <c r="F5" s="26" t="s">
        <v>77</v>
      </c>
      <c r="G5" s="23" t="s">
        <v>72</v>
      </c>
      <c r="H5" s="26" t="s">
        <v>64</v>
      </c>
      <c r="I5" s="23" t="s">
        <v>65</v>
      </c>
      <c r="J5" s="23" t="s">
        <v>76</v>
      </c>
      <c r="K5" s="119"/>
      <c r="L5" s="118"/>
    </row>
    <row r="6" spans="1:13" ht="19.5" customHeight="1">
      <c r="A6" s="12">
        <v>1</v>
      </c>
      <c r="B6" s="13" t="s">
        <v>7</v>
      </c>
      <c r="C6" s="14">
        <v>99</v>
      </c>
      <c r="D6" s="12">
        <v>11</v>
      </c>
      <c r="E6" s="12"/>
      <c r="F6" s="12"/>
      <c r="G6" s="12"/>
      <c r="H6" s="12">
        <v>1</v>
      </c>
      <c r="I6" s="31">
        <v>8</v>
      </c>
      <c r="J6" s="31">
        <v>2</v>
      </c>
      <c r="K6" s="14" t="e">
        <f>#REF!</f>
        <v>#REF!</v>
      </c>
      <c r="L6" s="13"/>
      <c r="M6" s="30">
        <f>E6+F6+G6+H6+I6+J6</f>
        <v>11</v>
      </c>
    </row>
    <row r="7" spans="1:13" ht="19.5" customHeight="1">
      <c r="A7" s="12">
        <f>A6+1</f>
        <v>2</v>
      </c>
      <c r="B7" s="13" t="s">
        <v>8</v>
      </c>
      <c r="C7" s="14">
        <v>162</v>
      </c>
      <c r="D7" s="12">
        <v>18</v>
      </c>
      <c r="E7" s="12">
        <v>1</v>
      </c>
      <c r="F7" s="12">
        <v>4</v>
      </c>
      <c r="G7" s="12"/>
      <c r="H7" s="12"/>
      <c r="I7" s="31">
        <v>10</v>
      </c>
      <c r="J7" s="31">
        <v>3</v>
      </c>
      <c r="K7" s="14" t="e">
        <f>#REF!</f>
        <v>#REF!</v>
      </c>
      <c r="L7" s="20"/>
      <c r="M7" s="30">
        <f aca="true" t="shared" si="0" ref="M7:M28">E7+F7+G7+H7+I7+J7</f>
        <v>18</v>
      </c>
    </row>
    <row r="8" spans="1:13" ht="19.5" customHeight="1">
      <c r="A8" s="12">
        <f aca="true" t="shared" si="1" ref="A8:A27">A7+1</f>
        <v>3</v>
      </c>
      <c r="B8" s="13" t="s">
        <v>9</v>
      </c>
      <c r="C8" s="14">
        <v>9</v>
      </c>
      <c r="D8" s="12">
        <v>1</v>
      </c>
      <c r="E8" s="12"/>
      <c r="F8" s="12"/>
      <c r="G8" s="12"/>
      <c r="H8" s="12"/>
      <c r="I8" s="31"/>
      <c r="J8" s="31">
        <v>1</v>
      </c>
      <c r="K8" s="14" t="e">
        <f>#REF!</f>
        <v>#REF!</v>
      </c>
      <c r="L8" s="13"/>
      <c r="M8" s="30">
        <f t="shared" si="0"/>
        <v>1</v>
      </c>
    </row>
    <row r="9" spans="1:13" ht="19.5" customHeight="1">
      <c r="A9" s="32">
        <f t="shared" si="1"/>
        <v>4</v>
      </c>
      <c r="B9" s="13" t="s">
        <v>10</v>
      </c>
      <c r="C9" s="14">
        <v>162</v>
      </c>
      <c r="D9" s="12">
        <v>18</v>
      </c>
      <c r="E9" s="12"/>
      <c r="F9" s="12"/>
      <c r="G9" s="12"/>
      <c r="H9" s="12">
        <v>2</v>
      </c>
      <c r="I9" s="31">
        <v>12</v>
      </c>
      <c r="J9" s="31">
        <v>4</v>
      </c>
      <c r="K9" s="14" t="e">
        <f>#REF!</f>
        <v>#REF!</v>
      </c>
      <c r="L9" s="13"/>
      <c r="M9" s="30">
        <f t="shared" si="0"/>
        <v>18</v>
      </c>
    </row>
    <row r="10" spans="1:13" ht="23.25" customHeight="1">
      <c r="A10" s="32">
        <f t="shared" si="1"/>
        <v>5</v>
      </c>
      <c r="B10" s="13" t="s">
        <v>11</v>
      </c>
      <c r="C10" s="14">
        <v>126</v>
      </c>
      <c r="D10" s="12">
        <v>14</v>
      </c>
      <c r="E10" s="12"/>
      <c r="F10" s="12"/>
      <c r="G10" s="12">
        <v>1</v>
      </c>
      <c r="H10" s="12">
        <v>2</v>
      </c>
      <c r="I10" s="31">
        <v>11</v>
      </c>
      <c r="J10" s="31"/>
      <c r="K10" s="14" t="e">
        <f>#REF!</f>
        <v>#REF!</v>
      </c>
      <c r="L10" s="13"/>
      <c r="M10" s="30">
        <f t="shared" si="0"/>
        <v>14</v>
      </c>
    </row>
    <row r="11" spans="1:13" ht="42.75">
      <c r="A11" s="32">
        <f t="shared" si="1"/>
        <v>6</v>
      </c>
      <c r="B11" s="13" t="s">
        <v>12</v>
      </c>
      <c r="C11" s="14">
        <v>216</v>
      </c>
      <c r="D11" s="12">
        <v>24</v>
      </c>
      <c r="E11" s="12">
        <v>4</v>
      </c>
      <c r="F11" s="12"/>
      <c r="G11" s="12">
        <v>15</v>
      </c>
      <c r="H11" s="12">
        <v>2</v>
      </c>
      <c r="I11" s="32">
        <v>3</v>
      </c>
      <c r="J11" s="31"/>
      <c r="K11" s="14" t="e">
        <f>#REF!</f>
        <v>#REF!</v>
      </c>
      <c r="L11" s="25" t="s">
        <v>78</v>
      </c>
      <c r="M11" s="30">
        <f t="shared" si="0"/>
        <v>24</v>
      </c>
    </row>
    <row r="12" spans="1:13" ht="14.25">
      <c r="A12" s="32">
        <f t="shared" si="1"/>
        <v>7</v>
      </c>
      <c r="B12" s="13" t="s">
        <v>13</v>
      </c>
      <c r="C12" s="14">
        <v>189</v>
      </c>
      <c r="D12" s="12">
        <v>21</v>
      </c>
      <c r="E12" s="12">
        <v>5</v>
      </c>
      <c r="F12" s="12">
        <v>1</v>
      </c>
      <c r="G12" s="12">
        <v>1</v>
      </c>
      <c r="H12" s="12"/>
      <c r="I12" s="31">
        <v>9</v>
      </c>
      <c r="J12" s="31">
        <v>5</v>
      </c>
      <c r="K12" s="14" t="e">
        <f>#REF!</f>
        <v>#REF!</v>
      </c>
      <c r="L12" s="28"/>
      <c r="M12" s="30">
        <f t="shared" si="0"/>
        <v>21</v>
      </c>
    </row>
    <row r="13" spans="1:13" ht="21" customHeight="1">
      <c r="A13" s="32">
        <f t="shared" si="1"/>
        <v>8</v>
      </c>
      <c r="B13" s="13" t="s">
        <v>14</v>
      </c>
      <c r="C13" s="14">
        <v>180</v>
      </c>
      <c r="D13" s="12">
        <v>20</v>
      </c>
      <c r="E13" s="12">
        <v>8</v>
      </c>
      <c r="F13" s="12"/>
      <c r="G13" s="12"/>
      <c r="H13" s="12"/>
      <c r="I13" s="31">
        <v>12</v>
      </c>
      <c r="J13" s="31"/>
      <c r="K13" s="14" t="e">
        <f>#REF!</f>
        <v>#REF!</v>
      </c>
      <c r="L13" s="13"/>
      <c r="M13" s="30">
        <f t="shared" si="0"/>
        <v>20</v>
      </c>
    </row>
    <row r="14" spans="1:13" ht="28.5">
      <c r="A14" s="32">
        <f t="shared" si="1"/>
        <v>9</v>
      </c>
      <c r="B14" s="13" t="s">
        <v>15</v>
      </c>
      <c r="C14" s="14">
        <v>180</v>
      </c>
      <c r="D14" s="12">
        <v>20</v>
      </c>
      <c r="E14" s="12">
        <v>6</v>
      </c>
      <c r="F14" s="12"/>
      <c r="G14" s="12">
        <v>1</v>
      </c>
      <c r="H14" s="12">
        <v>1</v>
      </c>
      <c r="I14" s="31">
        <v>9</v>
      </c>
      <c r="J14" s="31">
        <v>3</v>
      </c>
      <c r="K14" s="14" t="e">
        <f>#REF!</f>
        <v>#REF!</v>
      </c>
      <c r="L14" s="20" t="s">
        <v>69</v>
      </c>
      <c r="M14" s="30">
        <f t="shared" si="0"/>
        <v>20</v>
      </c>
    </row>
    <row r="15" spans="1:13" ht="23.25" customHeight="1">
      <c r="A15" s="32">
        <f t="shared" si="1"/>
        <v>10</v>
      </c>
      <c r="B15" s="13" t="s">
        <v>16</v>
      </c>
      <c r="C15" s="14">
        <v>216</v>
      </c>
      <c r="D15" s="12">
        <v>24</v>
      </c>
      <c r="E15" s="12"/>
      <c r="F15" s="12"/>
      <c r="G15" s="12"/>
      <c r="H15" s="12"/>
      <c r="I15" s="31">
        <v>16</v>
      </c>
      <c r="J15" s="31">
        <v>8</v>
      </c>
      <c r="K15" s="14" t="e">
        <f>#REF!</f>
        <v>#REF!</v>
      </c>
      <c r="L15" s="20"/>
      <c r="M15" s="30">
        <f t="shared" si="0"/>
        <v>24</v>
      </c>
    </row>
    <row r="16" spans="1:13" ht="23.25" customHeight="1">
      <c r="A16" s="32">
        <f t="shared" si="1"/>
        <v>11</v>
      </c>
      <c r="B16" s="13" t="s">
        <v>18</v>
      </c>
      <c r="C16" s="14">
        <v>207</v>
      </c>
      <c r="D16" s="12">
        <v>23</v>
      </c>
      <c r="E16" s="12">
        <v>1</v>
      </c>
      <c r="F16" s="12"/>
      <c r="G16" s="12"/>
      <c r="H16" s="12">
        <v>1</v>
      </c>
      <c r="I16" s="31">
        <v>14</v>
      </c>
      <c r="J16" s="31">
        <v>7</v>
      </c>
      <c r="K16" s="14" t="e">
        <f>#REF!</f>
        <v>#REF!</v>
      </c>
      <c r="L16" s="13"/>
      <c r="M16" s="30">
        <f t="shared" si="0"/>
        <v>23</v>
      </c>
    </row>
    <row r="17" spans="1:13" ht="23.25" customHeight="1">
      <c r="A17" s="32">
        <f t="shared" si="1"/>
        <v>12</v>
      </c>
      <c r="B17" s="13" t="s">
        <v>17</v>
      </c>
      <c r="C17" s="14">
        <v>216</v>
      </c>
      <c r="D17" s="12">
        <v>24</v>
      </c>
      <c r="E17" s="12">
        <v>2</v>
      </c>
      <c r="F17" s="12"/>
      <c r="G17" s="12"/>
      <c r="H17" s="12">
        <v>2</v>
      </c>
      <c r="I17" s="31">
        <v>17</v>
      </c>
      <c r="J17" s="31">
        <v>3</v>
      </c>
      <c r="K17" s="14" t="e">
        <f>#REF!</f>
        <v>#REF!</v>
      </c>
      <c r="L17" s="13"/>
      <c r="M17" s="30">
        <f t="shared" si="0"/>
        <v>24</v>
      </c>
    </row>
    <row r="18" spans="1:13" ht="23.25" customHeight="1">
      <c r="A18" s="32">
        <f t="shared" si="1"/>
        <v>13</v>
      </c>
      <c r="B18" s="13" t="s">
        <v>19</v>
      </c>
      <c r="C18" s="14">
        <v>189</v>
      </c>
      <c r="D18" s="12">
        <v>21</v>
      </c>
      <c r="E18" s="12">
        <v>5</v>
      </c>
      <c r="F18" s="12"/>
      <c r="G18" s="12"/>
      <c r="H18" s="12"/>
      <c r="I18" s="31">
        <v>12</v>
      </c>
      <c r="J18" s="31">
        <v>4</v>
      </c>
      <c r="K18" s="14" t="e">
        <f>#REF!</f>
        <v>#REF!</v>
      </c>
      <c r="L18" s="13"/>
      <c r="M18" s="30">
        <f t="shared" si="0"/>
        <v>21</v>
      </c>
    </row>
    <row r="19" spans="1:13" ht="17.25" customHeight="1">
      <c r="A19" s="32">
        <f t="shared" si="1"/>
        <v>14</v>
      </c>
      <c r="B19" s="13" t="s">
        <v>20</v>
      </c>
      <c r="C19" s="14">
        <v>135</v>
      </c>
      <c r="D19" s="12">
        <v>15</v>
      </c>
      <c r="E19" s="12"/>
      <c r="F19" s="12"/>
      <c r="G19" s="12"/>
      <c r="H19" s="12"/>
      <c r="I19" s="31">
        <v>6</v>
      </c>
      <c r="J19" s="31">
        <v>9</v>
      </c>
      <c r="K19" s="14" t="e">
        <f>#REF!</f>
        <v>#REF!</v>
      </c>
      <c r="L19" s="13"/>
      <c r="M19" s="30">
        <f t="shared" si="0"/>
        <v>15</v>
      </c>
    </row>
    <row r="20" spans="1:13" ht="57">
      <c r="A20" s="32">
        <f t="shared" si="1"/>
        <v>15</v>
      </c>
      <c r="B20" s="13" t="s">
        <v>21</v>
      </c>
      <c r="C20" s="14">
        <v>162</v>
      </c>
      <c r="D20" s="12">
        <v>18</v>
      </c>
      <c r="E20" s="12"/>
      <c r="F20" s="12">
        <v>1</v>
      </c>
      <c r="G20" s="12"/>
      <c r="H20" s="12">
        <v>1</v>
      </c>
      <c r="I20" s="31">
        <v>13</v>
      </c>
      <c r="J20" s="31">
        <v>3</v>
      </c>
      <c r="K20" s="14" t="e">
        <f>#REF!</f>
        <v>#REF!</v>
      </c>
      <c r="L20" s="22" t="s">
        <v>74</v>
      </c>
      <c r="M20" s="30">
        <f t="shared" si="0"/>
        <v>18</v>
      </c>
    </row>
    <row r="21" spans="1:13" ht="17.25" customHeight="1">
      <c r="A21" s="32">
        <f t="shared" si="1"/>
        <v>16</v>
      </c>
      <c r="B21" s="13" t="s">
        <v>28</v>
      </c>
      <c r="C21" s="14">
        <v>189</v>
      </c>
      <c r="D21" s="12">
        <v>21</v>
      </c>
      <c r="E21" s="12"/>
      <c r="F21" s="12"/>
      <c r="G21" s="12"/>
      <c r="H21" s="12">
        <v>3</v>
      </c>
      <c r="I21" s="31">
        <v>16</v>
      </c>
      <c r="J21" s="31">
        <v>2</v>
      </c>
      <c r="K21" s="14" t="e">
        <f>#REF!</f>
        <v>#REF!</v>
      </c>
      <c r="L21" s="22" t="s">
        <v>75</v>
      </c>
      <c r="M21" s="30">
        <f t="shared" si="0"/>
        <v>21</v>
      </c>
    </row>
    <row r="22" spans="1:13" ht="17.25" customHeight="1">
      <c r="A22" s="32">
        <f t="shared" si="1"/>
        <v>17</v>
      </c>
      <c r="B22" s="13" t="s">
        <v>22</v>
      </c>
      <c r="C22" s="14">
        <v>243</v>
      </c>
      <c r="D22" s="12">
        <v>27</v>
      </c>
      <c r="E22" s="12">
        <v>1</v>
      </c>
      <c r="F22" s="12"/>
      <c r="G22" s="12">
        <v>1</v>
      </c>
      <c r="H22" s="12"/>
      <c r="I22" s="31">
        <v>17</v>
      </c>
      <c r="J22" s="31">
        <v>8</v>
      </c>
      <c r="K22" s="14" t="e">
        <f>#REF!</f>
        <v>#REF!</v>
      </c>
      <c r="L22" s="20" t="s">
        <v>70</v>
      </c>
      <c r="M22" s="30">
        <f t="shared" si="0"/>
        <v>27</v>
      </c>
    </row>
    <row r="23" spans="1:13" ht="17.25" customHeight="1">
      <c r="A23" s="32">
        <f t="shared" si="1"/>
        <v>18</v>
      </c>
      <c r="B23" s="13" t="s">
        <v>23</v>
      </c>
      <c r="C23" s="14">
        <v>189</v>
      </c>
      <c r="D23" s="12">
        <v>21</v>
      </c>
      <c r="E23" s="12"/>
      <c r="F23" s="12"/>
      <c r="G23" s="12"/>
      <c r="H23" s="12"/>
      <c r="I23" s="31">
        <v>7</v>
      </c>
      <c r="J23" s="31">
        <v>14</v>
      </c>
      <c r="K23" s="14" t="e">
        <f>#REF!</f>
        <v>#REF!</v>
      </c>
      <c r="L23" s="13"/>
      <c r="M23" s="30">
        <f t="shared" si="0"/>
        <v>21</v>
      </c>
    </row>
    <row r="24" spans="1:13" ht="17.25" customHeight="1">
      <c r="A24" s="32">
        <f t="shared" si="1"/>
        <v>19</v>
      </c>
      <c r="B24" s="13" t="s">
        <v>26</v>
      </c>
      <c r="C24" s="14">
        <v>27</v>
      </c>
      <c r="D24" s="12">
        <v>3</v>
      </c>
      <c r="E24" s="12"/>
      <c r="F24" s="12"/>
      <c r="G24" s="12"/>
      <c r="H24" s="12"/>
      <c r="I24" s="31"/>
      <c r="J24" s="31">
        <v>3</v>
      </c>
      <c r="K24" s="14" t="e">
        <f>#REF!</f>
        <v>#REF!</v>
      </c>
      <c r="L24" s="13"/>
      <c r="M24" s="30">
        <f t="shared" si="0"/>
        <v>3</v>
      </c>
    </row>
    <row r="25" spans="1:13" ht="17.25" customHeight="1">
      <c r="A25" s="32">
        <f t="shared" si="1"/>
        <v>20</v>
      </c>
      <c r="B25" s="13" t="s">
        <v>27</v>
      </c>
      <c r="C25" s="14">
        <v>63</v>
      </c>
      <c r="D25" s="12">
        <v>7</v>
      </c>
      <c r="E25" s="12"/>
      <c r="F25" s="12">
        <v>6</v>
      </c>
      <c r="G25" s="12"/>
      <c r="H25" s="12"/>
      <c r="I25" s="31">
        <v>1</v>
      </c>
      <c r="J25" s="31"/>
      <c r="K25" s="14" t="e">
        <f>#REF!</f>
        <v>#REF!</v>
      </c>
      <c r="L25" s="13" t="s">
        <v>67</v>
      </c>
      <c r="M25" s="30">
        <f t="shared" si="0"/>
        <v>7</v>
      </c>
    </row>
    <row r="26" spans="1:13" ht="17.25" customHeight="1">
      <c r="A26" s="32">
        <f t="shared" si="1"/>
        <v>21</v>
      </c>
      <c r="B26" s="13" t="s">
        <v>25</v>
      </c>
      <c r="C26" s="14">
        <v>45</v>
      </c>
      <c r="D26" s="12">
        <v>5</v>
      </c>
      <c r="E26" s="12">
        <v>1</v>
      </c>
      <c r="F26" s="12"/>
      <c r="G26" s="12"/>
      <c r="H26" s="12"/>
      <c r="I26" s="31">
        <v>2</v>
      </c>
      <c r="J26" s="31">
        <v>2</v>
      </c>
      <c r="K26" s="14" t="e">
        <f>#REF!</f>
        <v>#REF!</v>
      </c>
      <c r="L26" s="20"/>
      <c r="M26" s="30">
        <f t="shared" si="0"/>
        <v>5</v>
      </c>
    </row>
    <row r="27" spans="1:13" ht="17.25" customHeight="1">
      <c r="A27" s="32">
        <f t="shared" si="1"/>
        <v>22</v>
      </c>
      <c r="B27" s="13" t="s">
        <v>24</v>
      </c>
      <c r="C27" s="14">
        <v>90</v>
      </c>
      <c r="D27" s="12">
        <v>10</v>
      </c>
      <c r="E27" s="12">
        <v>1</v>
      </c>
      <c r="F27" s="12">
        <v>1</v>
      </c>
      <c r="G27" s="12"/>
      <c r="H27" s="12"/>
      <c r="I27" s="31">
        <v>5</v>
      </c>
      <c r="J27" s="31">
        <v>3</v>
      </c>
      <c r="K27" s="14" t="e">
        <f>#REF!</f>
        <v>#REF!</v>
      </c>
      <c r="L27" s="20" t="s">
        <v>71</v>
      </c>
      <c r="M27" s="30">
        <f t="shared" si="0"/>
        <v>10</v>
      </c>
    </row>
    <row r="28" spans="1:13" s="17" customFormat="1" ht="15">
      <c r="A28" s="11"/>
      <c r="B28" s="11" t="s">
        <v>39</v>
      </c>
      <c r="C28" s="15">
        <f aca="true" t="shared" si="2" ref="C28:K28">SUM(C6:C27)</f>
        <v>3294</v>
      </c>
      <c r="D28" s="11">
        <f t="shared" si="2"/>
        <v>366</v>
      </c>
      <c r="E28" s="11">
        <f t="shared" si="2"/>
        <v>35</v>
      </c>
      <c r="F28" s="27">
        <f t="shared" si="2"/>
        <v>13</v>
      </c>
      <c r="G28" s="24">
        <f t="shared" si="2"/>
        <v>19</v>
      </c>
      <c r="H28" s="29">
        <f t="shared" si="2"/>
        <v>15</v>
      </c>
      <c r="I28" s="24">
        <f t="shared" si="2"/>
        <v>200</v>
      </c>
      <c r="J28" s="24">
        <f t="shared" si="2"/>
        <v>84</v>
      </c>
      <c r="K28" s="15" t="e">
        <f t="shared" si="2"/>
        <v>#REF!</v>
      </c>
      <c r="L28" s="16"/>
      <c r="M28" s="30">
        <f t="shared" si="0"/>
        <v>366</v>
      </c>
    </row>
  </sheetData>
  <sheetProtection/>
  <mergeCells count="9">
    <mergeCell ref="E4:J4"/>
    <mergeCell ref="A2:L2"/>
    <mergeCell ref="A1:L1"/>
    <mergeCell ref="L4:L5"/>
    <mergeCell ref="A4:A5"/>
    <mergeCell ref="B4:B5"/>
    <mergeCell ref="C4:C5"/>
    <mergeCell ref="D4:D5"/>
    <mergeCell ref="K4:K5"/>
  </mergeCells>
  <printOptions/>
  <pageMargins left="0.95" right="0.7" top="0.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B1:L28"/>
  <sheetViews>
    <sheetView view="pageBreakPreview" zoomScale="85" zoomScaleSheetLayoutView="85" zoomScalePageLayoutView="0" workbookViewId="0" topLeftCell="A1">
      <selection activeCell="G1" sqref="G1:I1"/>
    </sheetView>
  </sheetViews>
  <sheetFormatPr defaultColWidth="9.140625" defaultRowHeight="12.75"/>
  <cols>
    <col min="1" max="1" width="3.421875" style="40" customWidth="1"/>
    <col min="2" max="2" width="14.7109375" style="40" customWidth="1"/>
    <col min="3" max="16384" width="9.140625" style="40" customWidth="1"/>
  </cols>
  <sheetData>
    <row r="1" spans="5:9" ht="13.5" thickBot="1">
      <c r="E1" s="41"/>
      <c r="F1" s="41"/>
      <c r="G1" s="120"/>
      <c r="H1" s="120"/>
      <c r="I1" s="120"/>
    </row>
    <row r="2" spans="2:9" ht="13.5" customHeight="1" thickTop="1">
      <c r="B2" s="42"/>
      <c r="C2" s="43"/>
      <c r="D2" s="43"/>
      <c r="E2" s="43"/>
      <c r="F2" s="43"/>
      <c r="G2" s="43"/>
      <c r="H2" s="43"/>
      <c r="I2" s="44"/>
    </row>
    <row r="3" spans="2:9" ht="12.75" customHeight="1">
      <c r="B3" s="45"/>
      <c r="C3" s="46"/>
      <c r="D3" s="46"/>
      <c r="E3" s="46"/>
      <c r="F3" s="46"/>
      <c r="G3" s="46"/>
      <c r="H3" s="46"/>
      <c r="I3" s="47"/>
    </row>
    <row r="4" spans="2:9" ht="12.75" customHeight="1">
      <c r="B4" s="45"/>
      <c r="C4" s="46"/>
      <c r="D4" s="46"/>
      <c r="E4" s="46"/>
      <c r="F4" s="46"/>
      <c r="G4" s="46"/>
      <c r="H4" s="46"/>
      <c r="I4" s="47"/>
    </row>
    <row r="5" spans="2:9" ht="27" customHeight="1">
      <c r="B5" s="45"/>
      <c r="C5" s="46"/>
      <c r="D5" s="46"/>
      <c r="E5" s="46"/>
      <c r="F5" s="46"/>
      <c r="G5" s="46"/>
      <c r="H5" s="46"/>
      <c r="I5" s="47"/>
    </row>
    <row r="6" spans="2:9" ht="27" customHeight="1">
      <c r="B6" s="45"/>
      <c r="C6" s="46"/>
      <c r="D6" s="46"/>
      <c r="E6" s="46"/>
      <c r="F6" s="46"/>
      <c r="G6" s="46"/>
      <c r="H6" s="46"/>
      <c r="I6" s="47"/>
    </row>
    <row r="7" spans="2:9" ht="27" customHeight="1">
      <c r="B7" s="45"/>
      <c r="C7" s="46"/>
      <c r="D7" s="46"/>
      <c r="E7" s="46"/>
      <c r="F7" s="46"/>
      <c r="G7" s="46"/>
      <c r="H7" s="46"/>
      <c r="I7" s="47"/>
    </row>
    <row r="8" spans="2:9" ht="27" customHeight="1">
      <c r="B8" s="45"/>
      <c r="C8" s="46"/>
      <c r="D8" s="46"/>
      <c r="E8" s="46"/>
      <c r="F8" s="46"/>
      <c r="G8" s="46"/>
      <c r="H8" s="46"/>
      <c r="I8" s="47"/>
    </row>
    <row r="9" spans="2:9" ht="64.5" customHeight="1">
      <c r="B9" s="45"/>
      <c r="C9" s="46"/>
      <c r="D9" s="46"/>
      <c r="E9" s="46"/>
      <c r="F9" s="46"/>
      <c r="G9" s="46"/>
      <c r="H9" s="46"/>
      <c r="I9" s="47"/>
    </row>
    <row r="10" spans="2:9" ht="32.25" customHeight="1">
      <c r="B10" s="45"/>
      <c r="C10" s="46"/>
      <c r="D10" s="46"/>
      <c r="E10" s="46"/>
      <c r="F10" s="46"/>
      <c r="G10" s="46"/>
      <c r="H10" s="46"/>
      <c r="I10" s="47"/>
    </row>
    <row r="11" spans="2:9" ht="32.25" customHeight="1">
      <c r="B11" s="45"/>
      <c r="C11" s="46"/>
      <c r="D11" s="46"/>
      <c r="E11" s="46"/>
      <c r="F11" s="46"/>
      <c r="G11" s="46"/>
      <c r="H11" s="46"/>
      <c r="I11" s="47"/>
    </row>
    <row r="12" spans="2:9" ht="32.25" customHeight="1">
      <c r="B12" s="45"/>
      <c r="C12" s="46"/>
      <c r="D12" s="46"/>
      <c r="E12" s="46"/>
      <c r="F12" s="46"/>
      <c r="G12" s="46"/>
      <c r="H12" s="46"/>
      <c r="I12" s="47"/>
    </row>
    <row r="13" spans="2:9" ht="2.25" customHeight="1">
      <c r="B13" s="45"/>
      <c r="C13" s="46"/>
      <c r="D13" s="46"/>
      <c r="E13" s="46"/>
      <c r="F13" s="46"/>
      <c r="G13" s="46"/>
      <c r="H13" s="46"/>
      <c r="I13" s="47"/>
    </row>
    <row r="14" spans="2:9" ht="12" customHeight="1" hidden="1">
      <c r="B14" s="45"/>
      <c r="C14" s="46"/>
      <c r="D14" s="46"/>
      <c r="E14" s="46"/>
      <c r="F14" s="46"/>
      <c r="G14" s="46"/>
      <c r="H14" s="46"/>
      <c r="I14" s="47"/>
    </row>
    <row r="15" spans="2:9" ht="30" hidden="1">
      <c r="B15" s="45"/>
      <c r="C15" s="46"/>
      <c r="D15" s="46"/>
      <c r="E15" s="46"/>
      <c r="F15" s="46"/>
      <c r="G15" s="46"/>
      <c r="H15" s="46"/>
      <c r="I15" s="47"/>
    </row>
    <row r="16" spans="2:9" ht="96.75" customHeight="1">
      <c r="B16" s="121" t="s">
        <v>417</v>
      </c>
      <c r="C16" s="122"/>
      <c r="D16" s="122"/>
      <c r="E16" s="122"/>
      <c r="F16" s="122"/>
      <c r="G16" s="122"/>
      <c r="H16" s="122"/>
      <c r="I16" s="123"/>
    </row>
    <row r="17" spans="2:12" ht="12.75" customHeight="1">
      <c r="B17" s="45"/>
      <c r="C17" s="46"/>
      <c r="D17" s="46"/>
      <c r="E17" s="46"/>
      <c r="F17" s="46"/>
      <c r="G17" s="46"/>
      <c r="H17" s="46"/>
      <c r="I17" s="47"/>
      <c r="L17" s="40" t="s">
        <v>170</v>
      </c>
    </row>
    <row r="18" spans="2:9" ht="68.25" customHeight="1">
      <c r="B18" s="45"/>
      <c r="C18" s="46"/>
      <c r="D18" s="46"/>
      <c r="E18" s="46"/>
      <c r="F18" s="46"/>
      <c r="G18" s="46"/>
      <c r="H18" s="46"/>
      <c r="I18" s="47"/>
    </row>
    <row r="19" spans="2:9" ht="36.75" customHeight="1">
      <c r="B19" s="45"/>
      <c r="C19" s="46"/>
      <c r="D19" s="46"/>
      <c r="E19" s="46"/>
      <c r="F19" s="46"/>
      <c r="G19" s="46"/>
      <c r="H19" s="46"/>
      <c r="I19" s="47"/>
    </row>
    <row r="20" spans="2:9" ht="10.5" customHeight="1">
      <c r="B20" s="45"/>
      <c r="C20" s="46"/>
      <c r="D20" s="46"/>
      <c r="E20" s="46"/>
      <c r="F20" s="46"/>
      <c r="G20" s="46"/>
      <c r="H20" s="46"/>
      <c r="I20" s="47"/>
    </row>
    <row r="21" spans="2:9" ht="36.75" customHeight="1" hidden="1">
      <c r="B21" s="45"/>
      <c r="C21" s="46"/>
      <c r="D21" s="46"/>
      <c r="E21" s="46"/>
      <c r="F21" s="46"/>
      <c r="G21" s="46"/>
      <c r="H21" s="46"/>
      <c r="I21" s="47"/>
    </row>
    <row r="22" spans="2:9" ht="27" customHeight="1">
      <c r="B22" s="45"/>
      <c r="C22" s="46"/>
      <c r="D22" s="46"/>
      <c r="E22" s="46"/>
      <c r="F22" s="46"/>
      <c r="G22" s="46"/>
      <c r="H22" s="46"/>
      <c r="I22" s="47"/>
    </row>
    <row r="23" spans="2:9" ht="19.5" customHeight="1">
      <c r="B23" s="45"/>
      <c r="C23" s="46"/>
      <c r="D23" s="46"/>
      <c r="E23" s="46"/>
      <c r="F23" s="46"/>
      <c r="G23" s="46"/>
      <c r="H23" s="46"/>
      <c r="I23" s="47"/>
    </row>
    <row r="24" spans="2:9" ht="12.75" customHeight="1">
      <c r="B24" s="45"/>
      <c r="C24" s="46"/>
      <c r="D24" s="46"/>
      <c r="E24" s="46"/>
      <c r="F24" s="46"/>
      <c r="G24" s="46"/>
      <c r="H24" s="46"/>
      <c r="I24" s="47"/>
    </row>
    <row r="25" spans="2:9" ht="12.75" customHeight="1">
      <c r="B25" s="45"/>
      <c r="C25" s="46"/>
      <c r="D25" s="46"/>
      <c r="E25" s="46"/>
      <c r="F25" s="46"/>
      <c r="G25" s="46"/>
      <c r="H25" s="46"/>
      <c r="I25" s="47"/>
    </row>
    <row r="26" spans="2:9" ht="164.25" customHeight="1">
      <c r="B26" s="45"/>
      <c r="C26" s="46"/>
      <c r="D26" s="46"/>
      <c r="E26" s="46"/>
      <c r="F26" s="46"/>
      <c r="G26" s="46"/>
      <c r="H26" s="46"/>
      <c r="I26" s="47"/>
    </row>
    <row r="27" spans="2:9" ht="54.75" customHeight="1">
      <c r="B27" s="45"/>
      <c r="C27" s="46"/>
      <c r="D27" s="46"/>
      <c r="E27" s="46"/>
      <c r="F27" s="46"/>
      <c r="G27" s="46"/>
      <c r="H27" s="46"/>
      <c r="I27" s="47"/>
    </row>
    <row r="28" spans="2:9" ht="47.25" customHeight="1" thickBot="1">
      <c r="B28" s="48"/>
      <c r="C28" s="49"/>
      <c r="D28" s="49"/>
      <c r="E28" s="49"/>
      <c r="F28" s="49"/>
      <c r="G28" s="49"/>
      <c r="H28" s="49"/>
      <c r="I28" s="50"/>
    </row>
    <row r="29" ht="13.5" thickTop="1"/>
  </sheetData>
  <sheetProtection/>
  <mergeCells count="2">
    <mergeCell ref="G1:I1"/>
    <mergeCell ref="B16:I16"/>
  </mergeCells>
  <printOptions/>
  <pageMargins left="0.9" right="0.5" top="1" bottom="1" header="0.3" footer="0.3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3.8515625" style="0" customWidth="1"/>
    <col min="2" max="2" width="9.00390625" style="0" customWidth="1"/>
    <col min="3" max="3" width="8.00390625" style="0" customWidth="1"/>
    <col min="4" max="4" width="9.7109375" style="0" customWidth="1"/>
    <col min="5" max="5" width="8.421875" style="0" customWidth="1"/>
    <col min="6" max="6" width="8.140625" style="0" customWidth="1"/>
    <col min="7" max="7" width="5.57421875" style="0" customWidth="1"/>
    <col min="8" max="8" width="6.421875" style="0" customWidth="1"/>
    <col min="9" max="9" width="6.57421875" style="0" customWidth="1"/>
    <col min="10" max="10" width="7.28125" style="0" customWidth="1"/>
    <col min="11" max="11" width="6.00390625" style="0" customWidth="1"/>
    <col min="12" max="12" width="6.421875" style="0" customWidth="1"/>
    <col min="13" max="13" width="6.28125" style="0" customWidth="1"/>
  </cols>
  <sheetData>
    <row r="1" spans="1:13" ht="32.25" customHeight="1">
      <c r="A1" s="126" t="s">
        <v>417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4" ht="32.25" customHeight="1">
      <c r="A2" s="128" t="s">
        <v>418</v>
      </c>
      <c r="B2" s="128" t="s">
        <v>419</v>
      </c>
      <c r="C2" s="127" t="s">
        <v>420</v>
      </c>
      <c r="D2" s="129" t="s">
        <v>421</v>
      </c>
      <c r="E2" s="130"/>
      <c r="F2" s="130"/>
      <c r="G2" s="131"/>
      <c r="H2" s="127" t="s">
        <v>422</v>
      </c>
      <c r="I2" s="132" t="s">
        <v>423</v>
      </c>
      <c r="J2" s="118"/>
      <c r="K2" s="133"/>
      <c r="L2" s="124" t="s">
        <v>424</v>
      </c>
      <c r="M2" s="125"/>
      <c r="N2" s="127" t="s">
        <v>436</v>
      </c>
    </row>
    <row r="3" spans="1:14" ht="61.5" customHeight="1">
      <c r="A3" s="128"/>
      <c r="B3" s="128"/>
      <c r="C3" s="127"/>
      <c r="D3" s="79" t="s">
        <v>425</v>
      </c>
      <c r="E3" s="80" t="s">
        <v>426</v>
      </c>
      <c r="F3" s="80" t="s">
        <v>427</v>
      </c>
      <c r="G3" s="81" t="s">
        <v>428</v>
      </c>
      <c r="H3" s="127"/>
      <c r="I3" s="79" t="s">
        <v>76</v>
      </c>
      <c r="J3" s="80" t="s">
        <v>72</v>
      </c>
      <c r="K3" s="81" t="s">
        <v>65</v>
      </c>
      <c r="L3" s="79" t="s">
        <v>429</v>
      </c>
      <c r="M3" s="81" t="s">
        <v>430</v>
      </c>
      <c r="N3" s="127"/>
    </row>
    <row r="4" spans="1:14" ht="25.5">
      <c r="A4" s="82">
        <v>1</v>
      </c>
      <c r="B4" s="83" t="s">
        <v>431</v>
      </c>
      <c r="C4" s="84">
        <v>164</v>
      </c>
      <c r="D4" s="85">
        <v>3</v>
      </c>
      <c r="E4" s="86">
        <v>0</v>
      </c>
      <c r="F4" s="86"/>
      <c r="G4" s="87">
        <v>3</v>
      </c>
      <c r="H4" s="84">
        <v>161</v>
      </c>
      <c r="I4" s="85">
        <v>159</v>
      </c>
      <c r="J4" s="86"/>
      <c r="K4" s="87">
        <v>2</v>
      </c>
      <c r="L4" s="85">
        <v>159</v>
      </c>
      <c r="M4" s="88">
        <v>2</v>
      </c>
      <c r="N4" s="88">
        <f>I4-L4</f>
        <v>0</v>
      </c>
    </row>
    <row r="5" spans="1:14" ht="25.5">
      <c r="A5" s="82">
        <v>2</v>
      </c>
      <c r="B5" s="83" t="s">
        <v>432</v>
      </c>
      <c r="C5" s="84">
        <v>239</v>
      </c>
      <c r="D5" s="85">
        <v>4</v>
      </c>
      <c r="E5" s="86">
        <v>11</v>
      </c>
      <c r="F5" s="86">
        <v>6</v>
      </c>
      <c r="G5" s="87">
        <f>D5+E5+F5</f>
        <v>21</v>
      </c>
      <c r="H5" s="84">
        <f>C5-G5</f>
        <v>218</v>
      </c>
      <c r="I5" s="85">
        <v>200</v>
      </c>
      <c r="J5" s="86">
        <v>2</v>
      </c>
      <c r="K5" s="87">
        <v>16</v>
      </c>
      <c r="L5" s="89">
        <v>179</v>
      </c>
      <c r="M5" s="88">
        <v>39</v>
      </c>
      <c r="N5" s="88">
        <f>I5-L5</f>
        <v>21</v>
      </c>
    </row>
    <row r="6" spans="1:14" ht="25.5">
      <c r="A6" s="82">
        <v>3</v>
      </c>
      <c r="B6" s="83" t="s">
        <v>433</v>
      </c>
      <c r="C6" s="84">
        <v>95</v>
      </c>
      <c r="D6" s="85">
        <v>1</v>
      </c>
      <c r="E6" s="86">
        <v>7</v>
      </c>
      <c r="F6" s="86">
        <v>2</v>
      </c>
      <c r="G6" s="87">
        <f>D6+E6+F6</f>
        <v>10</v>
      </c>
      <c r="H6" s="84">
        <v>85</v>
      </c>
      <c r="I6" s="85">
        <v>69</v>
      </c>
      <c r="J6" s="86">
        <v>4</v>
      </c>
      <c r="K6" s="87">
        <v>12</v>
      </c>
      <c r="L6" s="89">
        <v>61</v>
      </c>
      <c r="M6" s="88">
        <v>24</v>
      </c>
      <c r="N6" s="88">
        <f>I6-L6</f>
        <v>8</v>
      </c>
    </row>
    <row r="7" spans="1:14" ht="25.5">
      <c r="A7" s="82">
        <v>4</v>
      </c>
      <c r="B7" s="83" t="s">
        <v>434</v>
      </c>
      <c r="C7" s="84">
        <v>271</v>
      </c>
      <c r="D7" s="85">
        <v>47</v>
      </c>
      <c r="E7" s="86">
        <v>30</v>
      </c>
      <c r="F7" s="86"/>
      <c r="G7" s="87">
        <v>77</v>
      </c>
      <c r="H7" s="84">
        <v>194</v>
      </c>
      <c r="I7" s="85">
        <v>120</v>
      </c>
      <c r="J7" s="86">
        <v>10</v>
      </c>
      <c r="K7" s="87">
        <v>64</v>
      </c>
      <c r="L7" s="89">
        <v>55</v>
      </c>
      <c r="M7" s="88">
        <v>139</v>
      </c>
      <c r="N7" s="88">
        <f>I7-L7</f>
        <v>65</v>
      </c>
    </row>
    <row r="8" spans="1:14" ht="25.5">
      <c r="A8" s="82"/>
      <c r="B8" s="90" t="s">
        <v>435</v>
      </c>
      <c r="C8" s="91">
        <f>SUM(C4:C7)</f>
        <v>769</v>
      </c>
      <c r="D8" s="92">
        <f aca="true" t="shared" si="0" ref="D8:M8">SUM(D4:D7)</f>
        <v>55</v>
      </c>
      <c r="E8" s="93">
        <f t="shared" si="0"/>
        <v>48</v>
      </c>
      <c r="F8" s="93">
        <f t="shared" si="0"/>
        <v>8</v>
      </c>
      <c r="G8" s="94">
        <f t="shared" si="0"/>
        <v>111</v>
      </c>
      <c r="H8" s="91">
        <f t="shared" si="0"/>
        <v>658</v>
      </c>
      <c r="I8" s="92">
        <f t="shared" si="0"/>
        <v>548</v>
      </c>
      <c r="J8" s="93">
        <f t="shared" si="0"/>
        <v>16</v>
      </c>
      <c r="K8" s="94">
        <f t="shared" si="0"/>
        <v>94</v>
      </c>
      <c r="L8" s="95">
        <f>SUM(L4:L7)</f>
        <v>454</v>
      </c>
      <c r="M8" s="94">
        <f t="shared" si="0"/>
        <v>204</v>
      </c>
      <c r="N8" s="94">
        <f>I8-L8</f>
        <v>94</v>
      </c>
    </row>
    <row r="21" ht="12.75">
      <c r="K21">
        <f>548-454</f>
        <v>94</v>
      </c>
    </row>
  </sheetData>
  <sheetProtection/>
  <mergeCells count="9">
    <mergeCell ref="L2:M2"/>
    <mergeCell ref="A1:M1"/>
    <mergeCell ref="N2:N3"/>
    <mergeCell ref="A2:A3"/>
    <mergeCell ref="B2:B3"/>
    <mergeCell ref="C2:C3"/>
    <mergeCell ref="D2:G2"/>
    <mergeCell ref="H2:H3"/>
    <mergeCell ref="I2:K2"/>
  </mergeCells>
  <printOptions horizontalCentered="1" verticalCentered="1"/>
  <pageMargins left="0.11811023622047245" right="0.31496062992125984" top="0.7480314960629921" bottom="0.7480314960629921" header="0.31496062992125984" footer="0.31496062992125984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6"/>
  <sheetViews>
    <sheetView view="pageBreakPreview" zoomScaleSheetLayoutView="100" zoomScalePageLayoutView="0" workbookViewId="0" topLeftCell="A1">
      <selection activeCell="F114" sqref="F114"/>
    </sheetView>
  </sheetViews>
  <sheetFormatPr defaultColWidth="9.140625" defaultRowHeight="12.75"/>
  <cols>
    <col min="1" max="1" width="6.28125" style="4" customWidth="1"/>
    <col min="2" max="2" width="11.00390625" style="4" customWidth="1"/>
    <col min="3" max="3" width="17.57421875" style="77" customWidth="1"/>
    <col min="4" max="4" width="12.7109375" style="78" customWidth="1"/>
    <col min="5" max="5" width="15.8515625" style="4" customWidth="1"/>
    <col min="6" max="6" width="29.28125" style="77" customWidth="1"/>
    <col min="7" max="16384" width="9.140625" style="2" customWidth="1"/>
  </cols>
  <sheetData>
    <row r="1" spans="1:6" ht="41.25" customHeight="1">
      <c r="A1" s="134" t="s">
        <v>234</v>
      </c>
      <c r="B1" s="134"/>
      <c r="C1" s="134"/>
      <c r="D1" s="134"/>
      <c r="E1" s="134"/>
      <c r="F1" s="134"/>
    </row>
    <row r="2" spans="1:6" s="69" customFormat="1" ht="44.25" customHeight="1">
      <c r="A2" s="52" t="s">
        <v>80</v>
      </c>
      <c r="B2" s="52" t="s">
        <v>81</v>
      </c>
      <c r="C2" s="68" t="s">
        <v>82</v>
      </c>
      <c r="D2" s="51" t="s">
        <v>96</v>
      </c>
      <c r="E2" s="51" t="s">
        <v>235</v>
      </c>
      <c r="F2" s="51" t="s">
        <v>416</v>
      </c>
    </row>
    <row r="3" spans="1:6" s="4" customFormat="1" ht="22.5" customHeight="1">
      <c r="A3" s="135" t="s">
        <v>446</v>
      </c>
      <c r="B3" s="136"/>
      <c r="C3" s="136"/>
      <c r="D3" s="136"/>
      <c r="E3" s="136"/>
      <c r="F3" s="136"/>
    </row>
    <row r="4" spans="1:6" ht="57">
      <c r="A4" s="5">
        <v>1</v>
      </c>
      <c r="B4" s="5" t="s">
        <v>93</v>
      </c>
      <c r="C4" s="108" t="s">
        <v>441</v>
      </c>
      <c r="D4" s="7">
        <v>9</v>
      </c>
      <c r="E4" s="7">
        <v>0.89</v>
      </c>
      <c r="F4" s="109" t="s">
        <v>444</v>
      </c>
    </row>
    <row r="5" spans="1:6" ht="71.25">
      <c r="A5" s="5">
        <v>2</v>
      </c>
      <c r="B5" s="5" t="s">
        <v>93</v>
      </c>
      <c r="C5" s="33" t="s">
        <v>442</v>
      </c>
      <c r="D5" s="7">
        <v>9</v>
      </c>
      <c r="E5" s="7">
        <v>1.54</v>
      </c>
      <c r="F5" s="109" t="s">
        <v>445</v>
      </c>
    </row>
    <row r="6" spans="1:6" ht="14.25">
      <c r="A6" s="135" t="s">
        <v>236</v>
      </c>
      <c r="B6" s="136"/>
      <c r="C6" s="136"/>
      <c r="D6" s="136"/>
      <c r="E6" s="136"/>
      <c r="F6" s="136"/>
    </row>
    <row r="7" spans="1:6" ht="27" customHeight="1">
      <c r="A7" s="5">
        <v>3</v>
      </c>
      <c r="B7" s="5" t="s">
        <v>92</v>
      </c>
      <c r="C7" s="33" t="s">
        <v>237</v>
      </c>
      <c r="D7" s="7">
        <v>9</v>
      </c>
      <c r="E7" s="7">
        <v>1.68</v>
      </c>
      <c r="F7" s="70" t="s">
        <v>238</v>
      </c>
    </row>
    <row r="8" spans="1:6" ht="42.75">
      <c r="A8" s="5">
        <v>4</v>
      </c>
      <c r="B8" s="71" t="s">
        <v>83</v>
      </c>
      <c r="C8" s="33" t="s">
        <v>239</v>
      </c>
      <c r="D8" s="7">
        <v>9</v>
      </c>
      <c r="E8" s="7">
        <v>2.63</v>
      </c>
      <c r="F8" s="70" t="s">
        <v>240</v>
      </c>
    </row>
    <row r="9" spans="1:6" ht="21" customHeight="1">
      <c r="A9" s="5">
        <v>5</v>
      </c>
      <c r="B9" s="5" t="s">
        <v>86</v>
      </c>
      <c r="C9" s="33" t="s">
        <v>241</v>
      </c>
      <c r="D9" s="7">
        <v>11.81</v>
      </c>
      <c r="E9" s="7">
        <v>4.1</v>
      </c>
      <c r="F9" s="70" t="s">
        <v>242</v>
      </c>
    </row>
    <row r="10" spans="1:6" ht="28.5">
      <c r="A10" s="5">
        <v>6</v>
      </c>
      <c r="B10" s="71" t="s">
        <v>83</v>
      </c>
      <c r="C10" s="33" t="s">
        <v>243</v>
      </c>
      <c r="D10" s="7">
        <v>14</v>
      </c>
      <c r="E10" s="7">
        <v>4.18</v>
      </c>
      <c r="F10" s="70" t="s">
        <v>244</v>
      </c>
    </row>
    <row r="11" spans="1:6" ht="18.75" customHeight="1">
      <c r="A11" s="5">
        <v>7</v>
      </c>
      <c r="B11" s="71" t="s">
        <v>83</v>
      </c>
      <c r="C11" s="33" t="s">
        <v>245</v>
      </c>
      <c r="D11" s="7">
        <v>14</v>
      </c>
      <c r="E11" s="7">
        <v>0.17</v>
      </c>
      <c r="F11" s="33" t="s">
        <v>246</v>
      </c>
    </row>
    <row r="12" spans="1:6" ht="27" customHeight="1">
      <c r="A12" s="5">
        <v>8</v>
      </c>
      <c r="B12" s="5" t="s">
        <v>93</v>
      </c>
      <c r="C12" s="33" t="s">
        <v>247</v>
      </c>
      <c r="D12" s="7">
        <v>14</v>
      </c>
      <c r="E12" s="7">
        <v>4.49</v>
      </c>
      <c r="F12" s="70" t="s">
        <v>248</v>
      </c>
    </row>
    <row r="13" spans="1:6" ht="17.25" customHeight="1">
      <c r="A13" s="5">
        <v>9</v>
      </c>
      <c r="B13" s="71" t="s">
        <v>83</v>
      </c>
      <c r="C13" s="33" t="s">
        <v>249</v>
      </c>
      <c r="D13" s="7">
        <v>14</v>
      </c>
      <c r="E13" s="7" t="s">
        <v>68</v>
      </c>
      <c r="F13" s="70" t="s">
        <v>250</v>
      </c>
    </row>
    <row r="14" spans="1:6" ht="27" customHeight="1">
      <c r="A14" s="5">
        <v>10</v>
      </c>
      <c r="B14" s="71" t="s">
        <v>83</v>
      </c>
      <c r="C14" s="33" t="s">
        <v>251</v>
      </c>
      <c r="D14" s="7">
        <v>14</v>
      </c>
      <c r="E14" s="7">
        <v>4.93</v>
      </c>
      <c r="F14" s="70" t="s">
        <v>252</v>
      </c>
    </row>
    <row r="15" spans="1:6" ht="20.25" customHeight="1">
      <c r="A15" s="5">
        <v>11</v>
      </c>
      <c r="B15" s="71" t="s">
        <v>83</v>
      </c>
      <c r="C15" s="33" t="s">
        <v>253</v>
      </c>
      <c r="D15" s="7">
        <v>14</v>
      </c>
      <c r="E15" s="7">
        <v>4.6</v>
      </c>
      <c r="F15" s="70" t="s">
        <v>248</v>
      </c>
    </row>
    <row r="16" spans="1:7" ht="14.25">
      <c r="A16" s="5">
        <v>12</v>
      </c>
      <c r="B16" s="71" t="s">
        <v>83</v>
      </c>
      <c r="C16" s="33" t="s">
        <v>254</v>
      </c>
      <c r="D16" s="7">
        <v>14</v>
      </c>
      <c r="E16" s="7">
        <v>4.66</v>
      </c>
      <c r="F16" s="70" t="s">
        <v>252</v>
      </c>
      <c r="G16" s="2" t="s">
        <v>259</v>
      </c>
    </row>
    <row r="17" spans="1:6" ht="14.25">
      <c r="A17" s="5">
        <v>13</v>
      </c>
      <c r="B17" s="71" t="s">
        <v>83</v>
      </c>
      <c r="C17" s="33" t="s">
        <v>255</v>
      </c>
      <c r="D17" s="7">
        <v>14</v>
      </c>
      <c r="E17" s="7">
        <v>4.28</v>
      </c>
      <c r="F17" s="70" t="s">
        <v>248</v>
      </c>
    </row>
    <row r="18" spans="1:6" ht="14.25">
      <c r="A18" s="5">
        <v>14</v>
      </c>
      <c r="B18" s="71" t="s">
        <v>83</v>
      </c>
      <c r="C18" s="33" t="s">
        <v>256</v>
      </c>
      <c r="D18" s="7">
        <v>14</v>
      </c>
      <c r="E18" s="7"/>
      <c r="F18" s="70" t="s">
        <v>65</v>
      </c>
    </row>
    <row r="19" spans="1:6" ht="28.5">
      <c r="A19" s="5">
        <v>15</v>
      </c>
      <c r="B19" s="71" t="s">
        <v>83</v>
      </c>
      <c r="C19" s="33" t="s">
        <v>257</v>
      </c>
      <c r="D19" s="7">
        <v>14</v>
      </c>
      <c r="E19" s="7"/>
      <c r="F19" s="70" t="s">
        <v>258</v>
      </c>
    </row>
    <row r="20" spans="1:6" ht="14.25">
      <c r="A20" s="5">
        <v>16</v>
      </c>
      <c r="B20" s="71" t="s">
        <v>83</v>
      </c>
      <c r="C20" s="33" t="s">
        <v>260</v>
      </c>
      <c r="D20" s="7">
        <v>14</v>
      </c>
      <c r="E20" s="7"/>
      <c r="F20" s="70" t="s">
        <v>261</v>
      </c>
    </row>
    <row r="21" spans="1:6" ht="28.5">
      <c r="A21" s="5">
        <v>17</v>
      </c>
      <c r="B21" s="5" t="s">
        <v>89</v>
      </c>
      <c r="C21" s="33" t="s">
        <v>262</v>
      </c>
      <c r="D21" s="7">
        <v>14</v>
      </c>
      <c r="E21" s="71"/>
      <c r="F21" s="72" t="s">
        <v>263</v>
      </c>
    </row>
    <row r="22" spans="1:6" ht="20.25" customHeight="1">
      <c r="A22" s="5">
        <v>18</v>
      </c>
      <c r="B22" s="5" t="s">
        <v>94</v>
      </c>
      <c r="C22" s="33" t="s">
        <v>264</v>
      </c>
      <c r="D22" s="7">
        <v>14</v>
      </c>
      <c r="E22" s="7">
        <v>0</v>
      </c>
      <c r="F22" s="33" t="s">
        <v>250</v>
      </c>
    </row>
    <row r="23" spans="1:6" ht="14.25">
      <c r="A23" s="5">
        <v>19</v>
      </c>
      <c r="B23" s="71" t="s">
        <v>83</v>
      </c>
      <c r="C23" s="33" t="s">
        <v>265</v>
      </c>
      <c r="D23" s="7">
        <v>14</v>
      </c>
      <c r="E23" s="7">
        <v>5.5</v>
      </c>
      <c r="F23" s="33" t="s">
        <v>242</v>
      </c>
    </row>
    <row r="24" spans="1:6" ht="14.25">
      <c r="A24" s="5">
        <v>20</v>
      </c>
      <c r="B24" s="71" t="s">
        <v>83</v>
      </c>
      <c r="C24" s="33" t="s">
        <v>266</v>
      </c>
      <c r="D24" s="7">
        <v>14</v>
      </c>
      <c r="E24" s="7">
        <v>8.41</v>
      </c>
      <c r="F24" s="33" t="s">
        <v>242</v>
      </c>
    </row>
    <row r="25" spans="1:6" ht="14.25">
      <c r="A25" s="135" t="s">
        <v>267</v>
      </c>
      <c r="B25" s="136"/>
      <c r="C25" s="136"/>
      <c r="D25" s="136"/>
      <c r="E25" s="136"/>
      <c r="F25" s="136"/>
    </row>
    <row r="26" spans="1:6" ht="14.25">
      <c r="A26" s="5">
        <v>21</v>
      </c>
      <c r="B26" s="5" t="s">
        <v>91</v>
      </c>
      <c r="C26" s="6" t="s">
        <v>268</v>
      </c>
      <c r="D26" s="7">
        <v>14</v>
      </c>
      <c r="E26" s="5"/>
      <c r="F26" s="33" t="s">
        <v>5</v>
      </c>
    </row>
    <row r="27" spans="1:6" ht="28.5">
      <c r="A27" s="5">
        <v>22</v>
      </c>
      <c r="B27" s="5" t="s">
        <v>86</v>
      </c>
      <c r="C27" s="6" t="s">
        <v>269</v>
      </c>
      <c r="D27" s="7">
        <v>14</v>
      </c>
      <c r="E27" s="7">
        <v>8.55</v>
      </c>
      <c r="F27" s="33" t="s">
        <v>270</v>
      </c>
    </row>
    <row r="28" spans="1:6" ht="28.5">
      <c r="A28" s="5">
        <v>23</v>
      </c>
      <c r="B28" s="71" t="s">
        <v>83</v>
      </c>
      <c r="C28" s="6" t="s">
        <v>271</v>
      </c>
      <c r="D28" s="7">
        <v>14</v>
      </c>
      <c r="E28" s="7">
        <v>0</v>
      </c>
      <c r="F28" s="6" t="s">
        <v>272</v>
      </c>
    </row>
    <row r="29" spans="1:6" ht="28.5">
      <c r="A29" s="5">
        <v>24</v>
      </c>
      <c r="B29" s="71" t="s">
        <v>83</v>
      </c>
      <c r="C29" s="6" t="s">
        <v>273</v>
      </c>
      <c r="D29" s="7">
        <v>14</v>
      </c>
      <c r="E29" s="7">
        <v>0</v>
      </c>
      <c r="F29" s="6" t="s">
        <v>272</v>
      </c>
    </row>
    <row r="30" spans="1:6" ht="28.5">
      <c r="A30" s="5">
        <v>25</v>
      </c>
      <c r="B30" s="5" t="s">
        <v>93</v>
      </c>
      <c r="C30" s="6" t="s">
        <v>274</v>
      </c>
      <c r="D30" s="7">
        <v>14</v>
      </c>
      <c r="E30" s="7"/>
      <c r="F30" s="33" t="s">
        <v>275</v>
      </c>
    </row>
    <row r="31" spans="1:6" ht="57">
      <c r="A31" s="5">
        <v>26</v>
      </c>
      <c r="B31" s="5" t="s">
        <v>88</v>
      </c>
      <c r="C31" s="73" t="s">
        <v>276</v>
      </c>
      <c r="D31" s="7">
        <v>14</v>
      </c>
      <c r="E31" s="7"/>
      <c r="F31" s="33" t="s">
        <v>277</v>
      </c>
    </row>
    <row r="32" spans="1:6" ht="28.5">
      <c r="A32" s="5">
        <v>27</v>
      </c>
      <c r="B32" s="5" t="s">
        <v>89</v>
      </c>
      <c r="C32" s="6" t="s">
        <v>278</v>
      </c>
      <c r="D32" s="7">
        <v>14</v>
      </c>
      <c r="E32" s="7"/>
      <c r="F32" s="33" t="s">
        <v>279</v>
      </c>
    </row>
    <row r="33" spans="1:6" ht="14.25">
      <c r="A33" s="5">
        <v>28</v>
      </c>
      <c r="B33" s="71" t="s">
        <v>83</v>
      </c>
      <c r="C33" s="6" t="s">
        <v>280</v>
      </c>
      <c r="D33" s="7">
        <v>14</v>
      </c>
      <c r="E33" s="7">
        <v>6.01</v>
      </c>
      <c r="F33" s="33" t="s">
        <v>242</v>
      </c>
    </row>
    <row r="34" spans="1:6" ht="28.5">
      <c r="A34" s="5">
        <v>29</v>
      </c>
      <c r="B34" s="71" t="s">
        <v>83</v>
      </c>
      <c r="C34" s="6" t="s">
        <v>281</v>
      </c>
      <c r="D34" s="7">
        <v>14</v>
      </c>
      <c r="E34" s="7">
        <v>6.3</v>
      </c>
      <c r="F34" s="33" t="s">
        <v>282</v>
      </c>
    </row>
    <row r="35" spans="1:6" ht="28.5">
      <c r="A35" s="5">
        <v>30</v>
      </c>
      <c r="B35" s="71" t="s">
        <v>83</v>
      </c>
      <c r="C35" s="6" t="s">
        <v>283</v>
      </c>
      <c r="D35" s="7">
        <v>14</v>
      </c>
      <c r="E35" s="7"/>
      <c r="F35" s="33" t="s">
        <v>282</v>
      </c>
    </row>
    <row r="36" spans="1:6" ht="28.5">
      <c r="A36" s="5">
        <v>31</v>
      </c>
      <c r="B36" s="5" t="s">
        <v>97</v>
      </c>
      <c r="C36" s="6" t="s">
        <v>284</v>
      </c>
      <c r="D36" s="7">
        <v>14</v>
      </c>
      <c r="E36" s="34"/>
      <c r="F36" s="33" t="s">
        <v>5</v>
      </c>
    </row>
    <row r="37" spans="1:6" ht="14.25">
      <c r="A37" s="5">
        <v>32</v>
      </c>
      <c r="B37" s="71" t="s">
        <v>83</v>
      </c>
      <c r="C37" s="6" t="s">
        <v>285</v>
      </c>
      <c r="D37" s="7">
        <v>9</v>
      </c>
      <c r="E37" s="7">
        <v>2.04</v>
      </c>
      <c r="F37" s="33" t="s">
        <v>286</v>
      </c>
    </row>
    <row r="38" spans="1:6" ht="28.5">
      <c r="A38" s="5">
        <v>33</v>
      </c>
      <c r="B38" s="71" t="s">
        <v>83</v>
      </c>
      <c r="C38" s="6" t="s">
        <v>287</v>
      </c>
      <c r="D38" s="7">
        <v>14</v>
      </c>
      <c r="E38" s="7">
        <v>5.5</v>
      </c>
      <c r="F38" s="33" t="s">
        <v>242</v>
      </c>
    </row>
    <row r="39" spans="1:6" ht="18" customHeight="1">
      <c r="A39" s="5">
        <v>34</v>
      </c>
      <c r="B39" s="5" t="s">
        <v>94</v>
      </c>
      <c r="C39" s="6" t="s">
        <v>288</v>
      </c>
      <c r="D39" s="7">
        <v>14</v>
      </c>
      <c r="E39" s="7">
        <v>0</v>
      </c>
      <c r="F39" s="33" t="s">
        <v>289</v>
      </c>
    </row>
    <row r="40" spans="1:6" ht="14.25">
      <c r="A40" s="5">
        <v>35</v>
      </c>
      <c r="B40" s="71" t="s">
        <v>83</v>
      </c>
      <c r="C40" s="6" t="s">
        <v>290</v>
      </c>
      <c r="D40" s="7">
        <v>14</v>
      </c>
      <c r="E40" s="7">
        <v>0</v>
      </c>
      <c r="F40" s="33" t="s">
        <v>291</v>
      </c>
    </row>
    <row r="41" spans="1:6" ht="28.5">
      <c r="A41" s="5">
        <v>36</v>
      </c>
      <c r="B41" s="71" t="s">
        <v>83</v>
      </c>
      <c r="C41" s="6" t="s">
        <v>292</v>
      </c>
      <c r="D41" s="7">
        <v>14</v>
      </c>
      <c r="E41" s="7">
        <v>0</v>
      </c>
      <c r="F41" s="33" t="s">
        <v>275</v>
      </c>
    </row>
    <row r="42" spans="1:6" ht="14.25">
      <c r="A42" s="135" t="s">
        <v>293</v>
      </c>
      <c r="B42" s="136"/>
      <c r="C42" s="136"/>
      <c r="D42" s="136"/>
      <c r="E42" s="136"/>
      <c r="F42" s="136"/>
    </row>
    <row r="43" spans="1:6" ht="14.25">
      <c r="A43" s="5">
        <v>37</v>
      </c>
      <c r="B43" s="5" t="s">
        <v>84</v>
      </c>
      <c r="C43" s="35" t="s">
        <v>294</v>
      </c>
      <c r="D43" s="7">
        <v>14</v>
      </c>
      <c r="E43" s="7">
        <v>5.4</v>
      </c>
      <c r="F43" s="74" t="s">
        <v>270</v>
      </c>
    </row>
    <row r="44" spans="1:6" ht="28.5">
      <c r="A44" s="5">
        <v>38</v>
      </c>
      <c r="B44" s="5" t="s">
        <v>83</v>
      </c>
      <c r="C44" s="35" t="s">
        <v>295</v>
      </c>
      <c r="D44" s="7">
        <v>14</v>
      </c>
      <c r="E44" s="7">
        <v>3.01</v>
      </c>
      <c r="F44" s="74" t="s">
        <v>296</v>
      </c>
    </row>
    <row r="45" spans="1:6" ht="14.25">
      <c r="A45" s="5">
        <v>39</v>
      </c>
      <c r="B45" s="5" t="s">
        <v>83</v>
      </c>
      <c r="C45" s="35" t="s">
        <v>297</v>
      </c>
      <c r="D45" s="7">
        <v>14</v>
      </c>
      <c r="E45" s="7"/>
      <c r="F45" s="70" t="s">
        <v>298</v>
      </c>
    </row>
    <row r="46" spans="1:6" ht="85.5">
      <c r="A46" s="5">
        <v>40</v>
      </c>
      <c r="B46" s="5" t="s">
        <v>83</v>
      </c>
      <c r="C46" s="35" t="s">
        <v>299</v>
      </c>
      <c r="D46" s="7">
        <v>14</v>
      </c>
      <c r="E46" s="7">
        <v>8.1</v>
      </c>
      <c r="F46" s="36" t="s">
        <v>114</v>
      </c>
    </row>
    <row r="47" spans="1:6" ht="28.5">
      <c r="A47" s="5">
        <v>41</v>
      </c>
      <c r="B47" s="5" t="s">
        <v>85</v>
      </c>
      <c r="C47" s="37" t="s">
        <v>300</v>
      </c>
      <c r="D47" s="7">
        <v>14</v>
      </c>
      <c r="E47" s="7">
        <v>11.49</v>
      </c>
      <c r="F47" s="70" t="s">
        <v>301</v>
      </c>
    </row>
    <row r="48" spans="1:6" ht="14.25">
      <c r="A48" s="5">
        <v>42</v>
      </c>
      <c r="B48" s="5" t="s">
        <v>91</v>
      </c>
      <c r="C48" s="37" t="s">
        <v>302</v>
      </c>
      <c r="D48" s="7">
        <v>14</v>
      </c>
      <c r="E48" s="7">
        <v>2.6</v>
      </c>
      <c r="F48" s="70" t="s">
        <v>303</v>
      </c>
    </row>
    <row r="49" spans="1:6" ht="42.75">
      <c r="A49" s="5">
        <v>43</v>
      </c>
      <c r="B49" s="5" t="s">
        <v>83</v>
      </c>
      <c r="C49" s="37" t="s">
        <v>304</v>
      </c>
      <c r="D49" s="7">
        <v>14</v>
      </c>
      <c r="E49" s="7">
        <v>0</v>
      </c>
      <c r="F49" s="70" t="s">
        <v>305</v>
      </c>
    </row>
    <row r="50" spans="1:6" ht="14.25">
      <c r="A50" s="5">
        <v>44</v>
      </c>
      <c r="B50" s="5" t="s">
        <v>92</v>
      </c>
      <c r="C50" s="37" t="s">
        <v>306</v>
      </c>
      <c r="D50" s="7">
        <v>14</v>
      </c>
      <c r="E50" s="7">
        <v>3.49</v>
      </c>
      <c r="F50" s="70" t="s">
        <v>307</v>
      </c>
    </row>
    <row r="51" spans="1:6" ht="28.5">
      <c r="A51" s="5">
        <v>45</v>
      </c>
      <c r="B51" s="5" t="s">
        <v>83</v>
      </c>
      <c r="C51" s="37" t="s">
        <v>308</v>
      </c>
      <c r="D51" s="7">
        <v>14</v>
      </c>
      <c r="E51" s="7">
        <v>2.66</v>
      </c>
      <c r="F51" s="70" t="s">
        <v>307</v>
      </c>
    </row>
    <row r="52" spans="1:6" ht="14.25">
      <c r="A52" s="5">
        <v>46</v>
      </c>
      <c r="B52" s="5" t="s">
        <v>83</v>
      </c>
      <c r="C52" s="37" t="s">
        <v>309</v>
      </c>
      <c r="D52" s="7">
        <v>14</v>
      </c>
      <c r="E52" s="7">
        <v>3.88</v>
      </c>
      <c r="F52" s="70" t="s">
        <v>310</v>
      </c>
    </row>
    <row r="53" spans="1:6" ht="28.5">
      <c r="A53" s="5">
        <v>47</v>
      </c>
      <c r="B53" s="5" t="s">
        <v>83</v>
      </c>
      <c r="C53" s="37" t="s">
        <v>311</v>
      </c>
      <c r="D53" s="7">
        <v>14</v>
      </c>
      <c r="E53" s="3" t="s">
        <v>312</v>
      </c>
      <c r="F53" s="70" t="s">
        <v>5</v>
      </c>
    </row>
    <row r="54" spans="1:6" ht="28.5">
      <c r="A54" s="5">
        <v>48</v>
      </c>
      <c r="B54" s="5" t="s">
        <v>83</v>
      </c>
      <c r="C54" s="37" t="s">
        <v>313</v>
      </c>
      <c r="D54" s="7">
        <v>14</v>
      </c>
      <c r="E54" s="3"/>
      <c r="F54" s="70" t="s">
        <v>314</v>
      </c>
    </row>
    <row r="55" spans="1:6" ht="15">
      <c r="A55" s="5">
        <v>49</v>
      </c>
      <c r="B55" s="5" t="s">
        <v>83</v>
      </c>
      <c r="C55" s="37" t="s">
        <v>315</v>
      </c>
      <c r="D55" s="7">
        <v>14</v>
      </c>
      <c r="E55" s="3"/>
      <c r="F55" s="70" t="s">
        <v>316</v>
      </c>
    </row>
    <row r="56" spans="1:6" ht="28.5">
      <c r="A56" s="5">
        <v>50</v>
      </c>
      <c r="B56" s="5" t="s">
        <v>83</v>
      </c>
      <c r="C56" s="37" t="s">
        <v>317</v>
      </c>
      <c r="D56" s="7">
        <v>14</v>
      </c>
      <c r="E56" s="7">
        <v>4.16</v>
      </c>
      <c r="F56" s="70" t="s">
        <v>318</v>
      </c>
    </row>
    <row r="57" spans="1:6" ht="42.75">
      <c r="A57" s="5">
        <v>51</v>
      </c>
      <c r="B57" s="5" t="s">
        <v>83</v>
      </c>
      <c r="C57" s="37" t="s">
        <v>319</v>
      </c>
      <c r="D57" s="7">
        <v>14</v>
      </c>
      <c r="E57" s="3" t="s">
        <v>312</v>
      </c>
      <c r="F57" s="70" t="s">
        <v>5</v>
      </c>
    </row>
    <row r="58" spans="1:6" ht="14.25">
      <c r="A58" s="5">
        <v>52</v>
      </c>
      <c r="B58" s="5" t="s">
        <v>83</v>
      </c>
      <c r="C58" s="37" t="s">
        <v>320</v>
      </c>
      <c r="D58" s="7">
        <v>14</v>
      </c>
      <c r="E58" s="7">
        <v>5.99</v>
      </c>
      <c r="F58" s="70" t="s">
        <v>301</v>
      </c>
    </row>
    <row r="59" spans="1:6" ht="28.5">
      <c r="A59" s="5">
        <v>53</v>
      </c>
      <c r="B59" s="5" t="s">
        <v>83</v>
      </c>
      <c r="C59" s="37" t="s">
        <v>321</v>
      </c>
      <c r="D59" s="7">
        <v>14</v>
      </c>
      <c r="E59" s="7">
        <v>5.67</v>
      </c>
      <c r="F59" s="70" t="s">
        <v>322</v>
      </c>
    </row>
    <row r="60" spans="1:6" ht="24.75" customHeight="1">
      <c r="A60" s="5">
        <v>54</v>
      </c>
      <c r="B60" s="5" t="s">
        <v>83</v>
      </c>
      <c r="C60" s="37" t="s">
        <v>323</v>
      </c>
      <c r="D60" s="7">
        <v>14</v>
      </c>
      <c r="E60" s="7">
        <v>8.26</v>
      </c>
      <c r="F60" s="70" t="s">
        <v>301</v>
      </c>
    </row>
    <row r="61" spans="1:6" ht="42.75">
      <c r="A61" s="5">
        <v>55</v>
      </c>
      <c r="B61" s="5" t="s">
        <v>83</v>
      </c>
      <c r="C61" s="37" t="s">
        <v>324</v>
      </c>
      <c r="D61" s="7">
        <v>14</v>
      </c>
      <c r="E61" s="7">
        <v>8.64</v>
      </c>
      <c r="F61" s="70" t="s">
        <v>325</v>
      </c>
    </row>
    <row r="62" spans="1:6" ht="42.75">
      <c r="A62" s="5">
        <v>56</v>
      </c>
      <c r="B62" s="5" t="s">
        <v>83</v>
      </c>
      <c r="C62" s="37" t="s">
        <v>326</v>
      </c>
      <c r="D62" s="7">
        <v>14</v>
      </c>
      <c r="E62" s="7">
        <v>6.47</v>
      </c>
      <c r="F62" s="70" t="s">
        <v>325</v>
      </c>
    </row>
    <row r="63" spans="1:6" ht="14.25">
      <c r="A63" s="5">
        <v>57</v>
      </c>
      <c r="B63" s="5" t="s">
        <v>90</v>
      </c>
      <c r="C63" s="37" t="s">
        <v>327</v>
      </c>
      <c r="D63" s="7">
        <v>14</v>
      </c>
      <c r="E63" s="7">
        <v>5.87</v>
      </c>
      <c r="F63" s="70" t="s">
        <v>328</v>
      </c>
    </row>
    <row r="64" spans="1:6" ht="28.5">
      <c r="A64" s="5">
        <v>58</v>
      </c>
      <c r="B64" s="5" t="s">
        <v>83</v>
      </c>
      <c r="C64" s="37" t="s">
        <v>329</v>
      </c>
      <c r="D64" s="7">
        <v>14</v>
      </c>
      <c r="E64" s="7">
        <v>5.79</v>
      </c>
      <c r="F64" s="70" t="s">
        <v>330</v>
      </c>
    </row>
    <row r="65" spans="1:6" ht="14.25">
      <c r="A65" s="5">
        <v>59</v>
      </c>
      <c r="B65" s="5" t="s">
        <v>83</v>
      </c>
      <c r="C65" s="37" t="s">
        <v>331</v>
      </c>
      <c r="D65" s="7">
        <v>14</v>
      </c>
      <c r="E65" s="34"/>
      <c r="F65" s="70" t="s">
        <v>332</v>
      </c>
    </row>
    <row r="66" spans="1:6" ht="18.75" customHeight="1">
      <c r="A66" s="5">
        <v>60</v>
      </c>
      <c r="B66" s="5" t="s">
        <v>83</v>
      </c>
      <c r="C66" s="37" t="s">
        <v>333</v>
      </c>
      <c r="D66" s="7">
        <v>14</v>
      </c>
      <c r="E66" s="34" t="s">
        <v>334</v>
      </c>
      <c r="F66" s="70" t="s">
        <v>335</v>
      </c>
    </row>
    <row r="67" spans="1:6" ht="18.75" customHeight="1">
      <c r="A67" s="5">
        <v>61</v>
      </c>
      <c r="B67" s="5" t="s">
        <v>83</v>
      </c>
      <c r="C67" s="37" t="s">
        <v>336</v>
      </c>
      <c r="D67" s="7">
        <v>14</v>
      </c>
      <c r="E67" s="34"/>
      <c r="F67" s="70" t="s">
        <v>337</v>
      </c>
    </row>
    <row r="68" spans="1:6" ht="18.75" customHeight="1">
      <c r="A68" s="5">
        <v>62</v>
      </c>
      <c r="B68" s="5" t="s">
        <v>83</v>
      </c>
      <c r="C68" s="37" t="s">
        <v>338</v>
      </c>
      <c r="D68" s="7">
        <v>14</v>
      </c>
      <c r="E68" s="34"/>
      <c r="F68" s="70" t="s">
        <v>339</v>
      </c>
    </row>
    <row r="69" spans="1:6" ht="18.75" customHeight="1">
      <c r="A69" s="5">
        <v>63</v>
      </c>
      <c r="B69" s="5" t="s">
        <v>83</v>
      </c>
      <c r="C69" s="37" t="s">
        <v>340</v>
      </c>
      <c r="D69" s="7">
        <v>14</v>
      </c>
      <c r="E69" s="7">
        <v>2.5</v>
      </c>
      <c r="F69" s="70" t="s">
        <v>337</v>
      </c>
    </row>
    <row r="70" spans="1:6" ht="18.75" customHeight="1">
      <c r="A70" s="5">
        <v>64</v>
      </c>
      <c r="B70" s="5" t="s">
        <v>83</v>
      </c>
      <c r="C70" s="37" t="s">
        <v>341</v>
      </c>
      <c r="D70" s="7">
        <v>14</v>
      </c>
      <c r="E70" s="7">
        <v>2.5</v>
      </c>
      <c r="F70" s="70" t="s">
        <v>337</v>
      </c>
    </row>
    <row r="71" spans="1:6" ht="28.5">
      <c r="A71" s="5">
        <v>65</v>
      </c>
      <c r="B71" s="5" t="s">
        <v>83</v>
      </c>
      <c r="C71" s="37" t="s">
        <v>342</v>
      </c>
      <c r="D71" s="7">
        <v>14</v>
      </c>
      <c r="E71" s="34"/>
      <c r="F71" s="70" t="s">
        <v>337</v>
      </c>
    </row>
    <row r="72" spans="1:6" ht="14.25">
      <c r="A72" s="5">
        <v>66</v>
      </c>
      <c r="B72" s="5" t="s">
        <v>86</v>
      </c>
      <c r="C72" s="38" t="s">
        <v>343</v>
      </c>
      <c r="D72" s="7">
        <v>14</v>
      </c>
      <c r="E72" s="7">
        <v>4.88</v>
      </c>
      <c r="F72" s="70" t="s">
        <v>316</v>
      </c>
    </row>
    <row r="73" spans="1:6" ht="14.25">
      <c r="A73" s="5">
        <v>67</v>
      </c>
      <c r="B73" s="5" t="s">
        <v>83</v>
      </c>
      <c r="C73" s="38" t="s">
        <v>344</v>
      </c>
      <c r="D73" s="7">
        <v>14</v>
      </c>
      <c r="E73" s="7">
        <v>0</v>
      </c>
      <c r="F73" s="70" t="s">
        <v>244</v>
      </c>
    </row>
    <row r="74" spans="1:6" ht="42.75">
      <c r="A74" s="5">
        <v>68</v>
      </c>
      <c r="B74" s="5" t="s">
        <v>83</v>
      </c>
      <c r="C74" s="75" t="s">
        <v>345</v>
      </c>
      <c r="D74" s="7">
        <v>14</v>
      </c>
      <c r="E74" s="7">
        <v>0</v>
      </c>
      <c r="F74" s="70" t="s">
        <v>346</v>
      </c>
    </row>
    <row r="75" spans="1:6" ht="42.75">
      <c r="A75" s="5">
        <v>69</v>
      </c>
      <c r="B75" s="5" t="s">
        <v>83</v>
      </c>
      <c r="C75" s="38" t="s">
        <v>347</v>
      </c>
      <c r="D75" s="7">
        <v>14</v>
      </c>
      <c r="E75" s="34">
        <v>0</v>
      </c>
      <c r="F75" s="70" t="s">
        <v>348</v>
      </c>
    </row>
    <row r="76" spans="1:6" ht="14.25">
      <c r="A76" s="5">
        <v>70</v>
      </c>
      <c r="B76" s="5" t="s">
        <v>83</v>
      </c>
      <c r="C76" s="38" t="s">
        <v>349</v>
      </c>
      <c r="D76" s="7">
        <v>14</v>
      </c>
      <c r="E76" s="7">
        <v>11.25</v>
      </c>
      <c r="F76" s="76" t="s">
        <v>350</v>
      </c>
    </row>
    <row r="77" spans="1:6" ht="14.25">
      <c r="A77" s="5">
        <v>71</v>
      </c>
      <c r="B77" s="5" t="s">
        <v>93</v>
      </c>
      <c r="C77" s="37" t="s">
        <v>351</v>
      </c>
      <c r="D77" s="7">
        <v>14</v>
      </c>
      <c r="E77" s="7"/>
      <c r="F77" s="70" t="s">
        <v>352</v>
      </c>
    </row>
    <row r="78" spans="1:6" ht="28.5">
      <c r="A78" s="5">
        <v>72</v>
      </c>
      <c r="B78" s="5" t="s">
        <v>83</v>
      </c>
      <c r="C78" s="37" t="s">
        <v>353</v>
      </c>
      <c r="D78" s="7">
        <v>14</v>
      </c>
      <c r="E78" s="7">
        <v>5</v>
      </c>
      <c r="F78" s="70" t="s">
        <v>354</v>
      </c>
    </row>
    <row r="79" spans="1:6" ht="14.25">
      <c r="A79" s="5">
        <v>73</v>
      </c>
      <c r="B79" s="5" t="s">
        <v>83</v>
      </c>
      <c r="C79" s="37" t="s">
        <v>355</v>
      </c>
      <c r="D79" s="7">
        <v>14</v>
      </c>
      <c r="E79" s="7"/>
      <c r="F79" s="70" t="s">
        <v>332</v>
      </c>
    </row>
    <row r="80" spans="1:6" ht="28.5">
      <c r="A80" s="5">
        <v>74</v>
      </c>
      <c r="B80" s="5" t="s">
        <v>83</v>
      </c>
      <c r="C80" s="37" t="s">
        <v>356</v>
      </c>
      <c r="D80" s="7">
        <v>14</v>
      </c>
      <c r="E80" s="7">
        <v>3.28</v>
      </c>
      <c r="F80" s="70" t="s">
        <v>357</v>
      </c>
    </row>
    <row r="81" spans="1:6" ht="28.5">
      <c r="A81" s="5">
        <v>75</v>
      </c>
      <c r="B81" s="5" t="s">
        <v>83</v>
      </c>
      <c r="C81" s="37" t="s">
        <v>358</v>
      </c>
      <c r="D81" s="7">
        <v>14</v>
      </c>
      <c r="E81" s="7"/>
      <c r="F81" s="70" t="s">
        <v>359</v>
      </c>
    </row>
    <row r="82" spans="1:6" ht="14.25">
      <c r="A82" s="5">
        <v>76</v>
      </c>
      <c r="B82" s="5" t="s">
        <v>87</v>
      </c>
      <c r="C82" s="37" t="s">
        <v>360</v>
      </c>
      <c r="D82" s="7">
        <v>14</v>
      </c>
      <c r="E82" s="7">
        <v>3.5047</v>
      </c>
      <c r="F82" s="70" t="s">
        <v>307</v>
      </c>
    </row>
    <row r="83" spans="1:6" ht="28.5">
      <c r="A83" s="5">
        <v>77</v>
      </c>
      <c r="B83" s="5" t="s">
        <v>83</v>
      </c>
      <c r="C83" s="37" t="s">
        <v>361</v>
      </c>
      <c r="D83" s="7">
        <v>14</v>
      </c>
      <c r="E83" s="7" t="s">
        <v>362</v>
      </c>
      <c r="F83" s="33" t="s">
        <v>363</v>
      </c>
    </row>
    <row r="84" spans="1:6" ht="28.5">
      <c r="A84" s="5">
        <v>78</v>
      </c>
      <c r="B84" s="5" t="s">
        <v>83</v>
      </c>
      <c r="C84" s="37" t="s">
        <v>364</v>
      </c>
      <c r="D84" s="7">
        <v>14</v>
      </c>
      <c r="E84" s="7">
        <v>2.57538</v>
      </c>
      <c r="F84" s="70" t="s">
        <v>365</v>
      </c>
    </row>
    <row r="85" spans="1:6" ht="14.25">
      <c r="A85" s="5">
        <v>79</v>
      </c>
      <c r="B85" s="5" t="s">
        <v>83</v>
      </c>
      <c r="C85" s="37" t="s">
        <v>366</v>
      </c>
      <c r="D85" s="7">
        <v>14</v>
      </c>
      <c r="E85" s="7"/>
      <c r="F85" s="70" t="s">
        <v>367</v>
      </c>
    </row>
    <row r="86" spans="1:6" ht="14.25">
      <c r="A86" s="5">
        <v>80</v>
      </c>
      <c r="B86" s="5" t="s">
        <v>83</v>
      </c>
      <c r="C86" s="37" t="s">
        <v>368</v>
      </c>
      <c r="D86" s="7">
        <v>14</v>
      </c>
      <c r="E86" s="7"/>
      <c r="F86" s="70" t="s">
        <v>369</v>
      </c>
    </row>
    <row r="87" spans="1:6" ht="28.5">
      <c r="A87" s="5">
        <v>81</v>
      </c>
      <c r="B87" s="5" t="s">
        <v>83</v>
      </c>
      <c r="C87" s="37" t="s">
        <v>370</v>
      </c>
      <c r="D87" s="7">
        <v>14</v>
      </c>
      <c r="E87" s="7">
        <v>4.77733</v>
      </c>
      <c r="F87" s="70" t="s">
        <v>371</v>
      </c>
    </row>
    <row r="88" spans="1:6" ht="42.75">
      <c r="A88" s="5">
        <v>82</v>
      </c>
      <c r="B88" s="5" t="s">
        <v>88</v>
      </c>
      <c r="C88" s="37" t="s">
        <v>372</v>
      </c>
      <c r="D88" s="7">
        <v>14</v>
      </c>
      <c r="E88" s="7">
        <v>4.62</v>
      </c>
      <c r="F88" s="70" t="s">
        <v>373</v>
      </c>
    </row>
    <row r="89" spans="1:6" ht="28.5">
      <c r="A89" s="5">
        <v>83</v>
      </c>
      <c r="B89" s="5" t="s">
        <v>83</v>
      </c>
      <c r="C89" s="37" t="s">
        <v>374</v>
      </c>
      <c r="D89" s="7">
        <v>14</v>
      </c>
      <c r="E89" s="7">
        <v>6.43</v>
      </c>
      <c r="F89" s="70" t="s">
        <v>375</v>
      </c>
    </row>
    <row r="90" spans="1:6" ht="14.25">
      <c r="A90" s="5">
        <v>84</v>
      </c>
      <c r="B90" s="5" t="s">
        <v>97</v>
      </c>
      <c r="C90" s="37" t="s">
        <v>376</v>
      </c>
      <c r="D90" s="7">
        <v>14</v>
      </c>
      <c r="E90" s="7">
        <v>3.15</v>
      </c>
      <c r="F90" s="70" t="s">
        <v>286</v>
      </c>
    </row>
    <row r="91" spans="1:6" ht="28.5">
      <c r="A91" s="5">
        <v>85</v>
      </c>
      <c r="B91" s="5" t="s">
        <v>89</v>
      </c>
      <c r="C91" s="37" t="s">
        <v>377</v>
      </c>
      <c r="D91" s="7">
        <v>14</v>
      </c>
      <c r="E91" s="7">
        <v>6.52</v>
      </c>
      <c r="F91" s="70" t="s">
        <v>378</v>
      </c>
    </row>
    <row r="92" spans="1:6" ht="28.5">
      <c r="A92" s="5">
        <v>86</v>
      </c>
      <c r="B92" s="5" t="s">
        <v>83</v>
      </c>
      <c r="C92" s="37" t="s">
        <v>379</v>
      </c>
      <c r="D92" s="7">
        <v>14</v>
      </c>
      <c r="E92" s="7"/>
      <c r="F92" s="70" t="s">
        <v>380</v>
      </c>
    </row>
    <row r="93" spans="1:6" ht="14.25">
      <c r="A93" s="5">
        <v>87</v>
      </c>
      <c r="B93" s="5" t="s">
        <v>83</v>
      </c>
      <c r="C93" s="37" t="s">
        <v>381</v>
      </c>
      <c r="D93" s="7">
        <v>14</v>
      </c>
      <c r="E93" s="7"/>
      <c r="F93" s="70" t="s">
        <v>382</v>
      </c>
    </row>
    <row r="94" spans="1:6" ht="28.5">
      <c r="A94" s="5">
        <v>88</v>
      </c>
      <c r="B94" s="5" t="s">
        <v>83</v>
      </c>
      <c r="C94" s="37" t="s">
        <v>383</v>
      </c>
      <c r="D94" s="7">
        <v>14</v>
      </c>
      <c r="E94" s="7">
        <v>5.44</v>
      </c>
      <c r="F94" s="70" t="s">
        <v>384</v>
      </c>
    </row>
    <row r="95" spans="1:6" ht="42.75">
      <c r="A95" s="5">
        <v>89</v>
      </c>
      <c r="B95" s="5" t="s">
        <v>83</v>
      </c>
      <c r="C95" s="37" t="s">
        <v>385</v>
      </c>
      <c r="D95" s="7">
        <v>14</v>
      </c>
      <c r="E95" s="7">
        <v>5.12</v>
      </c>
      <c r="F95" s="70" t="s">
        <v>386</v>
      </c>
    </row>
    <row r="96" spans="1:6" ht="28.5">
      <c r="A96" s="5">
        <v>90</v>
      </c>
      <c r="B96" s="5" t="s">
        <v>83</v>
      </c>
      <c r="C96" s="37" t="s">
        <v>387</v>
      </c>
      <c r="D96" s="7">
        <v>14</v>
      </c>
      <c r="E96" s="7"/>
      <c r="F96" s="70" t="s">
        <v>388</v>
      </c>
    </row>
    <row r="97" spans="1:6" ht="28.5">
      <c r="A97" s="5">
        <v>91</v>
      </c>
      <c r="B97" s="5" t="s">
        <v>83</v>
      </c>
      <c r="C97" s="37" t="s">
        <v>383</v>
      </c>
      <c r="D97" s="7">
        <v>14</v>
      </c>
      <c r="E97" s="7"/>
      <c r="F97" s="70" t="s">
        <v>389</v>
      </c>
    </row>
    <row r="98" spans="1:6" ht="28.5">
      <c r="A98" s="5">
        <v>92</v>
      </c>
      <c r="B98" s="5" t="s">
        <v>83</v>
      </c>
      <c r="C98" s="37" t="s">
        <v>285</v>
      </c>
      <c r="D98" s="7">
        <v>14</v>
      </c>
      <c r="E98" s="7"/>
      <c r="F98" s="70" t="s">
        <v>380</v>
      </c>
    </row>
    <row r="99" spans="1:6" ht="28.5">
      <c r="A99" s="5">
        <v>93</v>
      </c>
      <c r="B99" s="5" t="s">
        <v>83</v>
      </c>
      <c r="C99" s="37" t="s">
        <v>390</v>
      </c>
      <c r="D99" s="7">
        <v>14</v>
      </c>
      <c r="E99" s="7">
        <v>5.76</v>
      </c>
      <c r="F99" s="70" t="s">
        <v>391</v>
      </c>
    </row>
    <row r="100" spans="1:6" ht="42.75">
      <c r="A100" s="5">
        <v>94</v>
      </c>
      <c r="B100" s="5" t="s">
        <v>83</v>
      </c>
      <c r="C100" s="37" t="s">
        <v>392</v>
      </c>
      <c r="D100" s="7">
        <v>14</v>
      </c>
      <c r="E100" s="7">
        <v>5.5</v>
      </c>
      <c r="F100" s="70" t="s">
        <v>393</v>
      </c>
    </row>
    <row r="101" spans="1:6" ht="14.25">
      <c r="A101" s="5">
        <v>95</v>
      </c>
      <c r="B101" s="5" t="s">
        <v>83</v>
      </c>
      <c r="C101" s="37" t="s">
        <v>394</v>
      </c>
      <c r="D101" s="7">
        <v>14</v>
      </c>
      <c r="E101" s="7" t="s">
        <v>395</v>
      </c>
      <c r="F101" s="70" t="s">
        <v>242</v>
      </c>
    </row>
    <row r="102" spans="1:6" ht="14.25">
      <c r="A102" s="5">
        <v>96</v>
      </c>
      <c r="B102" s="5" t="s">
        <v>83</v>
      </c>
      <c r="C102" s="37" t="s">
        <v>396</v>
      </c>
      <c r="D102" s="7">
        <v>14</v>
      </c>
      <c r="E102" s="7">
        <v>4.38</v>
      </c>
      <c r="F102" s="70" t="s">
        <v>242</v>
      </c>
    </row>
    <row r="103" spans="1:6" ht="14.25">
      <c r="A103" s="5">
        <v>97</v>
      </c>
      <c r="B103" s="5" t="s">
        <v>83</v>
      </c>
      <c r="C103" s="37" t="s">
        <v>397</v>
      </c>
      <c r="D103" s="7">
        <v>14</v>
      </c>
      <c r="E103" s="7">
        <v>5.65</v>
      </c>
      <c r="F103" s="70" t="s">
        <v>242</v>
      </c>
    </row>
    <row r="104" spans="1:6" ht="14.25">
      <c r="A104" s="5">
        <v>98</v>
      </c>
      <c r="B104" s="5" t="s">
        <v>83</v>
      </c>
      <c r="C104" s="37" t="s">
        <v>398</v>
      </c>
      <c r="D104" s="7">
        <v>14</v>
      </c>
      <c r="E104" s="7">
        <v>5.86</v>
      </c>
      <c r="F104" s="70" t="s">
        <v>242</v>
      </c>
    </row>
    <row r="105" spans="1:6" ht="14.25">
      <c r="A105" s="5">
        <v>99</v>
      </c>
      <c r="B105" s="5" t="s">
        <v>94</v>
      </c>
      <c r="C105" s="37" t="s">
        <v>399</v>
      </c>
      <c r="D105" s="7">
        <v>14</v>
      </c>
      <c r="E105" s="7">
        <v>5.7</v>
      </c>
      <c r="F105" s="70" t="s">
        <v>242</v>
      </c>
    </row>
    <row r="106" spans="1:6" ht="14.25">
      <c r="A106" s="5">
        <v>100</v>
      </c>
      <c r="B106" s="5" t="s">
        <v>83</v>
      </c>
      <c r="C106" s="37" t="s">
        <v>400</v>
      </c>
      <c r="D106" s="7">
        <v>14</v>
      </c>
      <c r="E106" s="7">
        <v>7.02</v>
      </c>
      <c r="F106" s="70" t="s">
        <v>242</v>
      </c>
    </row>
    <row r="107" spans="1:6" ht="28.5">
      <c r="A107" s="5">
        <v>101</v>
      </c>
      <c r="B107" s="5" t="s">
        <v>83</v>
      </c>
      <c r="C107" s="37" t="s">
        <v>401</v>
      </c>
      <c r="D107" s="7">
        <v>14</v>
      </c>
      <c r="E107" s="7">
        <v>7.02</v>
      </c>
      <c r="F107" s="70" t="s">
        <v>330</v>
      </c>
    </row>
    <row r="108" spans="1:6" ht="14.25">
      <c r="A108" s="5">
        <v>102</v>
      </c>
      <c r="B108" s="5" t="s">
        <v>83</v>
      </c>
      <c r="C108" s="37" t="s">
        <v>402</v>
      </c>
      <c r="D108" s="7">
        <v>14</v>
      </c>
      <c r="E108" s="7">
        <v>7.04</v>
      </c>
      <c r="F108" s="70" t="s">
        <v>242</v>
      </c>
    </row>
    <row r="109" spans="1:6" ht="14.25">
      <c r="A109" s="5">
        <v>103</v>
      </c>
      <c r="B109" s="5" t="s">
        <v>83</v>
      </c>
      <c r="C109" s="37" t="s">
        <v>403</v>
      </c>
      <c r="D109" s="7">
        <v>14</v>
      </c>
      <c r="E109" s="7">
        <v>7</v>
      </c>
      <c r="F109" s="70" t="s">
        <v>242</v>
      </c>
    </row>
    <row r="110" spans="1:6" ht="57">
      <c r="A110" s="5">
        <v>104</v>
      </c>
      <c r="B110" s="5" t="s">
        <v>83</v>
      </c>
      <c r="C110" s="37" t="s">
        <v>404</v>
      </c>
      <c r="D110" s="7">
        <v>14</v>
      </c>
      <c r="E110" s="7">
        <v>0</v>
      </c>
      <c r="F110" s="70" t="s">
        <v>405</v>
      </c>
    </row>
    <row r="111" spans="1:6" ht="28.5">
      <c r="A111" s="5">
        <v>105</v>
      </c>
      <c r="B111" s="5" t="s">
        <v>83</v>
      </c>
      <c r="C111" s="37" t="s">
        <v>406</v>
      </c>
      <c r="D111" s="7">
        <v>14</v>
      </c>
      <c r="E111" s="7">
        <v>4.68</v>
      </c>
      <c r="F111" s="70" t="s">
        <v>407</v>
      </c>
    </row>
    <row r="112" spans="1:6" ht="14.25">
      <c r="A112" s="5">
        <v>106</v>
      </c>
      <c r="B112" s="5" t="s">
        <v>83</v>
      </c>
      <c r="C112" s="37" t="s">
        <v>408</v>
      </c>
      <c r="D112" s="7">
        <v>14</v>
      </c>
      <c r="E112" s="7">
        <v>0</v>
      </c>
      <c r="F112" s="70" t="s">
        <v>409</v>
      </c>
    </row>
    <row r="113" spans="1:6" ht="28.5">
      <c r="A113" s="5">
        <v>107</v>
      </c>
      <c r="B113" s="5" t="s">
        <v>83</v>
      </c>
      <c r="C113" s="37" t="s">
        <v>410</v>
      </c>
      <c r="D113" s="7">
        <v>14</v>
      </c>
      <c r="E113" s="7">
        <v>0</v>
      </c>
      <c r="F113" s="70" t="s">
        <v>316</v>
      </c>
    </row>
    <row r="114" spans="1:6" ht="42.75">
      <c r="A114" s="5">
        <v>108</v>
      </c>
      <c r="B114" s="5" t="s">
        <v>83</v>
      </c>
      <c r="C114" s="37" t="s">
        <v>411</v>
      </c>
      <c r="D114" s="7">
        <v>14</v>
      </c>
      <c r="E114" s="7">
        <v>0</v>
      </c>
      <c r="F114" s="70" t="s">
        <v>412</v>
      </c>
    </row>
    <row r="115" spans="1:6" ht="14.25">
      <c r="A115" s="5">
        <v>109</v>
      </c>
      <c r="B115" s="5" t="s">
        <v>83</v>
      </c>
      <c r="C115" s="37" t="s">
        <v>413</v>
      </c>
      <c r="D115" s="7">
        <v>14</v>
      </c>
      <c r="E115" s="7">
        <v>0</v>
      </c>
      <c r="F115" s="70" t="s">
        <v>414</v>
      </c>
    </row>
    <row r="116" spans="1:6" ht="28.5">
      <c r="A116" s="5">
        <v>110</v>
      </c>
      <c r="B116" s="5" t="s">
        <v>83</v>
      </c>
      <c r="C116" s="37" t="s">
        <v>415</v>
      </c>
      <c r="D116" s="7">
        <v>14</v>
      </c>
      <c r="E116" s="7">
        <v>0</v>
      </c>
      <c r="F116" s="70" t="s">
        <v>409</v>
      </c>
    </row>
  </sheetData>
  <sheetProtection/>
  <mergeCells count="5">
    <mergeCell ref="A1:F1"/>
    <mergeCell ref="A6:F6"/>
    <mergeCell ref="A25:F25"/>
    <mergeCell ref="A42:F42"/>
    <mergeCell ref="A3:F3"/>
  </mergeCells>
  <printOptions horizontalCentered="1"/>
  <pageMargins left="0.15748031496062992" right="0.15748031496062992" top="0.7086614173228347" bottom="0.5905511811023623" header="0.31496062992125984" footer="0.31496062992125984"/>
  <pageSetup fitToHeight="15" horizontalDpi="300" verticalDpi="300" orientation="portrait" paperSize="5" r:id="rId2"/>
  <headerFooter>
    <oddHeader>&amp;R&amp;P</oddHeader>
    <oddFooter>&amp;L&amp;6&amp;Z&amp;F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63"/>
  <sheetViews>
    <sheetView tabSelected="1" view="pageBreakPreview" zoomScale="115" zoomScaleSheetLayoutView="115" zoomScalePageLayoutView="0" workbookViewId="0" topLeftCell="A47">
      <selection activeCell="D61" sqref="D61:D63"/>
    </sheetView>
  </sheetViews>
  <sheetFormatPr defaultColWidth="9.140625" defaultRowHeight="19.5" customHeight="1"/>
  <cols>
    <col min="1" max="1" width="16.8515625" style="66" customWidth="1"/>
    <col min="2" max="2" width="24.8515625" style="66" customWidth="1"/>
    <col min="3" max="3" width="27.28125" style="55" customWidth="1"/>
    <col min="4" max="4" width="19.8515625" style="67" customWidth="1"/>
    <col min="5" max="16384" width="9.140625" style="55" customWidth="1"/>
  </cols>
  <sheetData>
    <row r="1" spans="1:4" ht="19.5" customHeight="1">
      <c r="A1" s="137" t="s">
        <v>231</v>
      </c>
      <c r="B1" s="137"/>
      <c r="C1" s="137"/>
      <c r="D1" s="137"/>
    </row>
    <row r="2" spans="1:4" ht="19.5" customHeight="1">
      <c r="A2" s="137" t="s">
        <v>232</v>
      </c>
      <c r="B2" s="137"/>
      <c r="C2" s="137"/>
      <c r="D2" s="137"/>
    </row>
    <row r="3" spans="1:4" s="58" customFormat="1" ht="36" customHeight="1">
      <c r="A3" s="51" t="s">
        <v>80</v>
      </c>
      <c r="B3" s="51" t="s">
        <v>2</v>
      </c>
      <c r="C3" s="56" t="s">
        <v>173</v>
      </c>
      <c r="D3" s="57" t="s">
        <v>174</v>
      </c>
    </row>
    <row r="4" spans="1:4" s="58" customFormat="1" ht="15">
      <c r="A4" s="135" t="s">
        <v>236</v>
      </c>
      <c r="B4" s="136"/>
      <c r="C4" s="136"/>
      <c r="D4" s="136"/>
    </row>
    <row r="5" spans="1:4" ht="19.5" customHeight="1">
      <c r="A5" s="59">
        <v>1</v>
      </c>
      <c r="B5" s="59" t="s">
        <v>85</v>
      </c>
      <c r="C5" s="53" t="s">
        <v>175</v>
      </c>
      <c r="D5" s="60">
        <v>14</v>
      </c>
    </row>
    <row r="6" spans="1:4" ht="19.5" customHeight="1">
      <c r="A6" s="59">
        <v>2</v>
      </c>
      <c r="B6" s="59" t="s">
        <v>90</v>
      </c>
      <c r="C6" s="53" t="s">
        <v>176</v>
      </c>
      <c r="D6" s="60">
        <v>14</v>
      </c>
    </row>
    <row r="7" spans="1:4" ht="19.5" customHeight="1">
      <c r="A7" s="59">
        <v>3</v>
      </c>
      <c r="B7" s="59" t="s">
        <v>93</v>
      </c>
      <c r="C7" s="61" t="s">
        <v>177</v>
      </c>
      <c r="D7" s="60">
        <v>14</v>
      </c>
    </row>
    <row r="8" spans="1:4" ht="19.5" customHeight="1">
      <c r="A8" s="59">
        <v>4</v>
      </c>
      <c r="B8" s="59" t="s">
        <v>93</v>
      </c>
      <c r="C8" s="61" t="s">
        <v>178</v>
      </c>
      <c r="D8" s="60">
        <v>14</v>
      </c>
    </row>
    <row r="9" spans="1:4" ht="19.5" customHeight="1">
      <c r="A9" s="59">
        <v>5</v>
      </c>
      <c r="B9" s="59" t="s">
        <v>93</v>
      </c>
      <c r="C9" s="61" t="s">
        <v>179</v>
      </c>
      <c r="D9" s="60">
        <v>14</v>
      </c>
    </row>
    <row r="10" spans="1:4" ht="19.5" customHeight="1">
      <c r="A10" s="59">
        <v>6</v>
      </c>
      <c r="B10" s="59" t="s">
        <v>93</v>
      </c>
      <c r="C10" s="61" t="s">
        <v>180</v>
      </c>
      <c r="D10" s="60">
        <v>14</v>
      </c>
    </row>
    <row r="11" spans="1:4" ht="19.5" customHeight="1">
      <c r="A11" s="59">
        <v>7</v>
      </c>
      <c r="B11" s="59" t="s">
        <v>93</v>
      </c>
      <c r="C11" s="61" t="s">
        <v>181</v>
      </c>
      <c r="D11" s="60">
        <v>14</v>
      </c>
    </row>
    <row r="12" spans="1:4" ht="33" customHeight="1">
      <c r="A12" s="59">
        <v>8</v>
      </c>
      <c r="B12" s="59" t="s">
        <v>87</v>
      </c>
      <c r="C12" s="53" t="s">
        <v>182</v>
      </c>
      <c r="D12" s="60">
        <v>14</v>
      </c>
    </row>
    <row r="13" spans="1:4" ht="19.5" customHeight="1">
      <c r="A13" s="59">
        <v>9</v>
      </c>
      <c r="B13" s="59" t="s">
        <v>97</v>
      </c>
      <c r="C13" s="61" t="s">
        <v>183</v>
      </c>
      <c r="D13" s="60">
        <v>14</v>
      </c>
    </row>
    <row r="14" spans="1:4" ht="19.5" customHeight="1">
      <c r="A14" s="59">
        <v>10</v>
      </c>
      <c r="B14" s="59" t="s">
        <v>97</v>
      </c>
      <c r="C14" s="61" t="s">
        <v>184</v>
      </c>
      <c r="D14" s="60">
        <v>14</v>
      </c>
    </row>
    <row r="15" spans="1:4" ht="19.5" customHeight="1">
      <c r="A15" s="59">
        <v>11</v>
      </c>
      <c r="B15" s="59" t="s">
        <v>89</v>
      </c>
      <c r="C15" s="53" t="s">
        <v>185</v>
      </c>
      <c r="D15" s="60">
        <v>14</v>
      </c>
    </row>
    <row r="16" spans="1:4" ht="19.5" customHeight="1">
      <c r="A16" s="135" t="s">
        <v>267</v>
      </c>
      <c r="B16" s="136"/>
      <c r="C16" s="136"/>
      <c r="D16" s="136"/>
    </row>
    <row r="17" spans="1:4" ht="19.5" customHeight="1">
      <c r="A17" s="59">
        <v>12</v>
      </c>
      <c r="B17" s="59" t="s">
        <v>93</v>
      </c>
      <c r="C17" s="61" t="s">
        <v>186</v>
      </c>
      <c r="D17" s="60">
        <v>14</v>
      </c>
    </row>
    <row r="18" spans="1:4" ht="19.5" customHeight="1">
      <c r="A18" s="59">
        <v>13</v>
      </c>
      <c r="B18" s="59" t="s">
        <v>93</v>
      </c>
      <c r="C18" s="61" t="s">
        <v>187</v>
      </c>
      <c r="D18" s="60">
        <v>14</v>
      </c>
    </row>
    <row r="19" spans="1:4" ht="19.5" customHeight="1">
      <c r="A19" s="59">
        <v>14</v>
      </c>
      <c r="B19" s="59" t="s">
        <v>93</v>
      </c>
      <c r="C19" s="61" t="s">
        <v>188</v>
      </c>
      <c r="D19" s="60">
        <v>14</v>
      </c>
    </row>
    <row r="20" spans="1:4" ht="31.5" customHeight="1">
      <c r="A20" s="59">
        <v>15</v>
      </c>
      <c r="B20" s="59" t="s">
        <v>88</v>
      </c>
      <c r="C20" s="61" t="s">
        <v>189</v>
      </c>
      <c r="D20" s="60">
        <v>14</v>
      </c>
    </row>
    <row r="21" spans="1:4" ht="31.5" customHeight="1">
      <c r="A21" s="59">
        <v>16</v>
      </c>
      <c r="B21" s="59" t="s">
        <v>88</v>
      </c>
      <c r="C21" s="61" t="s">
        <v>233</v>
      </c>
      <c r="D21" s="60">
        <v>14</v>
      </c>
    </row>
    <row r="22" spans="1:4" ht="19.5" customHeight="1">
      <c r="A22" s="59">
        <v>17</v>
      </c>
      <c r="B22" s="59" t="s">
        <v>88</v>
      </c>
      <c r="C22" s="61" t="s">
        <v>190</v>
      </c>
      <c r="D22" s="60">
        <v>14</v>
      </c>
    </row>
    <row r="23" spans="1:4" ht="19.5" customHeight="1">
      <c r="A23" s="59">
        <v>18</v>
      </c>
      <c r="B23" s="59" t="s">
        <v>97</v>
      </c>
      <c r="C23" s="61" t="s">
        <v>191</v>
      </c>
      <c r="D23" s="60">
        <v>14</v>
      </c>
    </row>
    <row r="24" spans="1:4" ht="19.5" customHeight="1">
      <c r="A24" s="135" t="s">
        <v>293</v>
      </c>
      <c r="B24" s="136"/>
      <c r="C24" s="136"/>
      <c r="D24" s="136"/>
    </row>
    <row r="25" spans="1:4" ht="19.5" customHeight="1">
      <c r="A25" s="59">
        <v>19</v>
      </c>
      <c r="B25" s="59" t="s">
        <v>84</v>
      </c>
      <c r="C25" s="62" t="s">
        <v>192</v>
      </c>
      <c r="D25" s="63">
        <v>14</v>
      </c>
    </row>
    <row r="26" spans="1:4" ht="19.5" customHeight="1">
      <c r="A26" s="59">
        <v>20</v>
      </c>
      <c r="B26" s="59" t="s">
        <v>85</v>
      </c>
      <c r="C26" s="64" t="s">
        <v>193</v>
      </c>
      <c r="D26" s="60">
        <v>14</v>
      </c>
    </row>
    <row r="27" spans="1:4" ht="19.5" customHeight="1">
      <c r="A27" s="59">
        <v>21</v>
      </c>
      <c r="B27" s="59" t="s">
        <v>85</v>
      </c>
      <c r="C27" s="64" t="s">
        <v>194</v>
      </c>
      <c r="D27" s="60">
        <v>14</v>
      </c>
    </row>
    <row r="28" spans="1:4" ht="37.5" customHeight="1">
      <c r="A28" s="59">
        <v>22</v>
      </c>
      <c r="B28" s="59" t="s">
        <v>85</v>
      </c>
      <c r="C28" s="64" t="s">
        <v>195</v>
      </c>
      <c r="D28" s="60">
        <v>14</v>
      </c>
    </row>
    <row r="29" spans="1:4" ht="19.5" customHeight="1">
      <c r="A29" s="59">
        <v>23</v>
      </c>
      <c r="B29" s="59" t="s">
        <v>85</v>
      </c>
      <c r="C29" s="64" t="s">
        <v>196</v>
      </c>
      <c r="D29" s="60">
        <v>14</v>
      </c>
    </row>
    <row r="30" spans="1:4" ht="19.5" customHeight="1">
      <c r="A30" s="59">
        <v>24</v>
      </c>
      <c r="B30" s="59" t="s">
        <v>91</v>
      </c>
      <c r="C30" s="64" t="s">
        <v>197</v>
      </c>
      <c r="D30" s="60">
        <v>14</v>
      </c>
    </row>
    <row r="31" spans="1:4" ht="19.5" customHeight="1">
      <c r="A31" s="59">
        <v>25</v>
      </c>
      <c r="B31" s="59" t="s">
        <v>91</v>
      </c>
      <c r="C31" s="64" t="s">
        <v>198</v>
      </c>
      <c r="D31" s="60">
        <v>14</v>
      </c>
    </row>
    <row r="32" spans="1:4" ht="19.5" customHeight="1">
      <c r="A32" s="59">
        <v>26</v>
      </c>
      <c r="B32" s="59" t="s">
        <v>91</v>
      </c>
      <c r="C32" s="64" t="s">
        <v>199</v>
      </c>
      <c r="D32" s="60">
        <v>14</v>
      </c>
    </row>
    <row r="33" spans="1:4" ht="19.5" customHeight="1">
      <c r="A33" s="59">
        <v>27</v>
      </c>
      <c r="B33" s="59" t="s">
        <v>91</v>
      </c>
      <c r="C33" s="64" t="s">
        <v>200</v>
      </c>
      <c r="D33" s="60">
        <v>14</v>
      </c>
    </row>
    <row r="34" spans="1:4" ht="19.5" customHeight="1">
      <c r="A34" s="59">
        <v>28</v>
      </c>
      <c r="B34" s="59" t="s">
        <v>91</v>
      </c>
      <c r="C34" s="64" t="s">
        <v>201</v>
      </c>
      <c r="D34" s="60">
        <v>14</v>
      </c>
    </row>
    <row r="35" spans="1:4" ht="19.5" customHeight="1">
      <c r="A35" s="59">
        <v>29</v>
      </c>
      <c r="B35" s="59" t="s">
        <v>92</v>
      </c>
      <c r="C35" s="64" t="s">
        <v>202</v>
      </c>
      <c r="D35" s="60">
        <v>14</v>
      </c>
    </row>
    <row r="36" spans="1:4" ht="19.5" customHeight="1">
      <c r="A36" s="59">
        <v>30</v>
      </c>
      <c r="B36" s="59" t="s">
        <v>90</v>
      </c>
      <c r="C36" s="65" t="s">
        <v>203</v>
      </c>
      <c r="D36" s="60">
        <v>14</v>
      </c>
    </row>
    <row r="37" spans="1:4" ht="19.5" customHeight="1">
      <c r="A37" s="59">
        <v>31</v>
      </c>
      <c r="B37" s="59" t="s">
        <v>86</v>
      </c>
      <c r="C37" s="65" t="s">
        <v>204</v>
      </c>
      <c r="D37" s="60">
        <v>14</v>
      </c>
    </row>
    <row r="38" spans="1:4" ht="19.5" customHeight="1">
      <c r="A38" s="59">
        <v>32</v>
      </c>
      <c r="B38" s="59" t="s">
        <v>86</v>
      </c>
      <c r="C38" s="65" t="s">
        <v>205</v>
      </c>
      <c r="D38" s="60">
        <v>14</v>
      </c>
    </row>
    <row r="39" spans="1:4" ht="19.5" customHeight="1">
      <c r="A39" s="59">
        <v>33</v>
      </c>
      <c r="B39" s="59" t="s">
        <v>86</v>
      </c>
      <c r="C39" s="65" t="s">
        <v>206</v>
      </c>
      <c r="D39" s="60">
        <v>14</v>
      </c>
    </row>
    <row r="40" spans="1:4" ht="19.5" customHeight="1">
      <c r="A40" s="59">
        <v>34</v>
      </c>
      <c r="B40" s="59" t="s">
        <v>93</v>
      </c>
      <c r="C40" s="64" t="s">
        <v>207</v>
      </c>
      <c r="D40" s="60">
        <v>14</v>
      </c>
    </row>
    <row r="41" spans="1:4" ht="19.5" customHeight="1">
      <c r="A41" s="59">
        <v>35</v>
      </c>
      <c r="B41" s="59" t="s">
        <v>93</v>
      </c>
      <c r="C41" s="64" t="s">
        <v>208</v>
      </c>
      <c r="D41" s="60">
        <v>14</v>
      </c>
    </row>
    <row r="42" spans="1:4" ht="19.5" customHeight="1">
      <c r="A42" s="59">
        <v>36</v>
      </c>
      <c r="B42" s="59" t="s">
        <v>93</v>
      </c>
      <c r="C42" s="64" t="s">
        <v>209</v>
      </c>
      <c r="D42" s="60">
        <v>14</v>
      </c>
    </row>
    <row r="43" spans="1:4" ht="19.5" customHeight="1">
      <c r="A43" s="59">
        <v>37</v>
      </c>
      <c r="B43" s="59" t="s">
        <v>93</v>
      </c>
      <c r="C43" s="64" t="s">
        <v>210</v>
      </c>
      <c r="D43" s="60">
        <v>14</v>
      </c>
    </row>
    <row r="44" spans="1:4" ht="19.5" customHeight="1">
      <c r="A44" s="59">
        <v>38</v>
      </c>
      <c r="B44" s="59" t="s">
        <v>93</v>
      </c>
      <c r="C44" s="64" t="s">
        <v>211</v>
      </c>
      <c r="D44" s="60">
        <v>14</v>
      </c>
    </row>
    <row r="45" spans="1:4" ht="19.5" customHeight="1">
      <c r="A45" s="59">
        <v>39</v>
      </c>
      <c r="B45" s="59" t="s">
        <v>93</v>
      </c>
      <c r="C45" s="64" t="s">
        <v>212</v>
      </c>
      <c r="D45" s="60">
        <v>14</v>
      </c>
    </row>
    <row r="46" spans="1:4" ht="19.5" customHeight="1">
      <c r="A46" s="59">
        <v>40</v>
      </c>
      <c r="B46" s="59" t="s">
        <v>93</v>
      </c>
      <c r="C46" s="64" t="s">
        <v>213</v>
      </c>
      <c r="D46" s="60">
        <v>14</v>
      </c>
    </row>
    <row r="47" spans="1:4" ht="19.5" customHeight="1">
      <c r="A47" s="59">
        <v>41</v>
      </c>
      <c r="B47" s="59" t="s">
        <v>93</v>
      </c>
      <c r="C47" s="64" t="s">
        <v>214</v>
      </c>
      <c r="D47" s="60">
        <v>14</v>
      </c>
    </row>
    <row r="48" spans="1:4" ht="19.5" customHeight="1">
      <c r="A48" s="59">
        <v>42</v>
      </c>
      <c r="B48" s="59" t="s">
        <v>93</v>
      </c>
      <c r="C48" s="64" t="s">
        <v>215</v>
      </c>
      <c r="D48" s="60">
        <v>14</v>
      </c>
    </row>
    <row r="49" spans="1:4" ht="19.5" customHeight="1">
      <c r="A49" s="59">
        <v>43</v>
      </c>
      <c r="B49" s="59" t="s">
        <v>87</v>
      </c>
      <c r="C49" s="64" t="s">
        <v>216</v>
      </c>
      <c r="D49" s="60">
        <v>14</v>
      </c>
    </row>
    <row r="50" spans="1:4" ht="19.5" customHeight="1">
      <c r="A50" s="59">
        <v>44</v>
      </c>
      <c r="B50" s="59" t="s">
        <v>88</v>
      </c>
      <c r="C50" s="64" t="s">
        <v>217</v>
      </c>
      <c r="D50" s="60">
        <v>14</v>
      </c>
    </row>
    <row r="51" spans="1:4" ht="19.5" customHeight="1">
      <c r="A51" s="59">
        <v>45</v>
      </c>
      <c r="B51" s="59" t="s">
        <v>88</v>
      </c>
      <c r="C51" s="64" t="s">
        <v>218</v>
      </c>
      <c r="D51" s="60">
        <v>14</v>
      </c>
    </row>
    <row r="52" spans="1:4" ht="19.5" customHeight="1">
      <c r="A52" s="59">
        <v>46</v>
      </c>
      <c r="B52" s="59" t="s">
        <v>88</v>
      </c>
      <c r="C52" s="64" t="s">
        <v>219</v>
      </c>
      <c r="D52" s="60">
        <v>14</v>
      </c>
    </row>
    <row r="53" spans="1:4" ht="19.5" customHeight="1">
      <c r="A53" s="59">
        <v>47</v>
      </c>
      <c r="B53" s="59" t="s">
        <v>97</v>
      </c>
      <c r="C53" s="64" t="s">
        <v>220</v>
      </c>
      <c r="D53" s="60">
        <v>14</v>
      </c>
    </row>
    <row r="54" spans="1:4" ht="19.5" customHeight="1">
      <c r="A54" s="59">
        <v>48</v>
      </c>
      <c r="B54" s="59" t="s">
        <v>89</v>
      </c>
      <c r="C54" s="64" t="s">
        <v>221</v>
      </c>
      <c r="D54" s="60">
        <v>14</v>
      </c>
    </row>
    <row r="55" spans="1:4" ht="19.5" customHeight="1">
      <c r="A55" s="138" t="s">
        <v>222</v>
      </c>
      <c r="B55" s="138"/>
      <c r="C55" s="138"/>
      <c r="D55" s="138"/>
    </row>
    <row r="56" spans="1:4" ht="32.25" customHeight="1">
      <c r="A56" s="59">
        <v>49</v>
      </c>
      <c r="B56" s="59" t="s">
        <v>85</v>
      </c>
      <c r="C56" s="53" t="s">
        <v>223</v>
      </c>
      <c r="D56" s="60">
        <v>14</v>
      </c>
    </row>
    <row r="57" spans="1:4" ht="30.75" customHeight="1">
      <c r="A57" s="59">
        <v>50</v>
      </c>
      <c r="B57" s="59" t="s">
        <v>85</v>
      </c>
      <c r="C57" s="53" t="s">
        <v>224</v>
      </c>
      <c r="D57" s="60">
        <v>14</v>
      </c>
    </row>
    <row r="58" spans="1:4" ht="19.5" customHeight="1">
      <c r="A58" s="59">
        <v>51</v>
      </c>
      <c r="B58" s="59" t="s">
        <v>89</v>
      </c>
      <c r="C58" s="53" t="s">
        <v>225</v>
      </c>
      <c r="D58" s="60">
        <v>9</v>
      </c>
    </row>
    <row r="59" spans="1:4" ht="19.5" customHeight="1">
      <c r="A59" s="59">
        <v>52</v>
      </c>
      <c r="B59" s="59" t="s">
        <v>89</v>
      </c>
      <c r="C59" s="53" t="s">
        <v>226</v>
      </c>
      <c r="D59" s="60">
        <v>9</v>
      </c>
    </row>
    <row r="60" spans="1:4" ht="19.5" customHeight="1">
      <c r="A60" s="59">
        <v>53</v>
      </c>
      <c r="B60" s="59" t="s">
        <v>89</v>
      </c>
      <c r="C60" s="53" t="s">
        <v>227</v>
      </c>
      <c r="D60" s="60">
        <v>9</v>
      </c>
    </row>
    <row r="61" spans="1:4" ht="19.5" customHeight="1">
      <c r="A61" s="59">
        <v>54</v>
      </c>
      <c r="B61" s="59" t="s">
        <v>89</v>
      </c>
      <c r="C61" s="53" t="s">
        <v>228</v>
      </c>
      <c r="D61" s="60">
        <v>9</v>
      </c>
    </row>
    <row r="62" spans="1:4" ht="19.5" customHeight="1">
      <c r="A62" s="59">
        <v>55</v>
      </c>
      <c r="B62" s="59" t="s">
        <v>90</v>
      </c>
      <c r="C62" s="61" t="s">
        <v>229</v>
      </c>
      <c r="D62" s="60">
        <v>9</v>
      </c>
    </row>
    <row r="63" spans="1:4" ht="19.5" customHeight="1">
      <c r="A63" s="59">
        <v>56</v>
      </c>
      <c r="B63" s="59" t="s">
        <v>86</v>
      </c>
      <c r="C63" s="61" t="s">
        <v>230</v>
      </c>
      <c r="D63" s="60">
        <v>11.3</v>
      </c>
    </row>
  </sheetData>
  <sheetProtection/>
  <mergeCells count="6">
    <mergeCell ref="A1:D1"/>
    <mergeCell ref="A2:D2"/>
    <mergeCell ref="A55:D55"/>
    <mergeCell ref="A4:D4"/>
    <mergeCell ref="A16:D16"/>
    <mergeCell ref="A24:D24"/>
  </mergeCells>
  <printOptions/>
  <pageMargins left="0.9055118110236221" right="0.5118110236220472" top="0.7480314960629921" bottom="0.984251968503937" header="0.31496062992125984" footer="0.31496062992125984"/>
  <pageSetup fitToHeight="15" horizontalDpi="600" verticalDpi="600" orientation="portrait" paperSize="5" r:id="rId2"/>
  <headerFooter>
    <oddHeader>&amp;R&amp;P</oddHeader>
    <oddFooter>&amp;L&amp;6&amp;Z&amp;F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0"/>
  <sheetViews>
    <sheetView view="pageBreakPreview" zoomScaleNormal="70" zoomScaleSheetLayoutView="100" zoomScalePageLayoutView="0" workbookViewId="0" topLeftCell="A88">
      <selection activeCell="D109" sqref="D109"/>
    </sheetView>
  </sheetViews>
  <sheetFormatPr defaultColWidth="9.140625" defaultRowHeight="19.5" customHeight="1"/>
  <cols>
    <col min="1" max="1" width="8.8515625" style="39" customWidth="1"/>
    <col min="2" max="2" width="15.421875" style="39" customWidth="1"/>
    <col min="3" max="3" width="34.57421875" style="39" customWidth="1"/>
    <col min="4" max="4" width="26.7109375" style="39" customWidth="1"/>
    <col min="5" max="16384" width="9.140625" style="39" customWidth="1"/>
  </cols>
  <sheetData>
    <row r="1" spans="1:4" ht="31.5" customHeight="1">
      <c r="A1" s="139" t="s">
        <v>172</v>
      </c>
      <c r="B1" s="139"/>
      <c r="C1" s="139"/>
      <c r="D1" s="139"/>
    </row>
    <row r="2" spans="1:4" ht="19.5" customHeight="1">
      <c r="A2" s="138" t="s">
        <v>80</v>
      </c>
      <c r="B2" s="138" t="s">
        <v>81</v>
      </c>
      <c r="C2" s="138" t="s">
        <v>82</v>
      </c>
      <c r="D2" s="138" t="s">
        <v>171</v>
      </c>
    </row>
    <row r="3" spans="1:4" ht="19.5" customHeight="1">
      <c r="A3" s="138"/>
      <c r="B3" s="138"/>
      <c r="C3" s="138"/>
      <c r="D3" s="138"/>
    </row>
    <row r="4" spans="1:4" ht="19.5" customHeight="1">
      <c r="A4" s="140" t="s">
        <v>236</v>
      </c>
      <c r="B4" s="141"/>
      <c r="C4" s="141"/>
      <c r="D4" s="142"/>
    </row>
    <row r="5" spans="1:4" ht="19.5" customHeight="1">
      <c r="A5" s="5">
        <v>1</v>
      </c>
      <c r="B5" s="5" t="s">
        <v>84</v>
      </c>
      <c r="C5" s="33" t="s">
        <v>42</v>
      </c>
      <c r="D5" s="7">
        <v>9.5</v>
      </c>
    </row>
    <row r="6" spans="1:4" ht="40.5" customHeight="1">
      <c r="A6" s="5">
        <v>2</v>
      </c>
      <c r="B6" s="5" t="s">
        <v>98</v>
      </c>
      <c r="C6" s="33" t="s">
        <v>95</v>
      </c>
      <c r="D6" s="7">
        <v>14</v>
      </c>
    </row>
    <row r="7" spans="1:4" ht="19.5" customHeight="1">
      <c r="A7" s="5">
        <v>3</v>
      </c>
      <c r="B7" s="5" t="s">
        <v>92</v>
      </c>
      <c r="C7" s="33" t="s">
        <v>45</v>
      </c>
      <c r="D7" s="7">
        <v>9</v>
      </c>
    </row>
    <row r="8" spans="1:4" ht="19.5" customHeight="1">
      <c r="A8" s="5">
        <v>4</v>
      </c>
      <c r="B8" s="5" t="s">
        <v>92</v>
      </c>
      <c r="C8" s="33" t="s">
        <v>44</v>
      </c>
      <c r="D8" s="7">
        <v>11</v>
      </c>
    </row>
    <row r="9" spans="1:4" ht="19.5" customHeight="1">
      <c r="A9" s="5">
        <v>5</v>
      </c>
      <c r="B9" s="5" t="s">
        <v>92</v>
      </c>
      <c r="C9" s="33" t="s">
        <v>46</v>
      </c>
      <c r="D9" s="7">
        <v>11</v>
      </c>
    </row>
    <row r="10" spans="1:4" ht="19.5" customHeight="1">
      <c r="A10" s="5">
        <v>6</v>
      </c>
      <c r="B10" s="5" t="s">
        <v>92</v>
      </c>
      <c r="C10" s="33" t="s">
        <v>58</v>
      </c>
      <c r="D10" s="7">
        <v>9</v>
      </c>
    </row>
    <row r="11" spans="1:4" ht="19.5" customHeight="1">
      <c r="A11" s="5">
        <v>7</v>
      </c>
      <c r="B11" s="5" t="s">
        <v>92</v>
      </c>
      <c r="C11" s="33" t="s">
        <v>47</v>
      </c>
      <c r="D11" s="7">
        <v>11</v>
      </c>
    </row>
    <row r="12" spans="1:4" ht="19.5" customHeight="1">
      <c r="A12" s="5">
        <v>8</v>
      </c>
      <c r="B12" s="5" t="s">
        <v>92</v>
      </c>
      <c r="C12" s="33" t="s">
        <v>48</v>
      </c>
      <c r="D12" s="7">
        <v>12</v>
      </c>
    </row>
    <row r="13" spans="1:4" ht="19.5" customHeight="1">
      <c r="A13" s="5">
        <v>9</v>
      </c>
      <c r="B13" s="5" t="s">
        <v>92</v>
      </c>
      <c r="C13" s="33" t="s">
        <v>59</v>
      </c>
      <c r="D13" s="7">
        <v>11</v>
      </c>
    </row>
    <row r="14" spans="1:4" ht="19.5" customHeight="1">
      <c r="A14" s="5">
        <v>10</v>
      </c>
      <c r="B14" s="5" t="s">
        <v>92</v>
      </c>
      <c r="C14" s="33" t="s">
        <v>49</v>
      </c>
      <c r="D14" s="7">
        <v>11</v>
      </c>
    </row>
    <row r="15" spans="1:4" ht="19.5" customHeight="1">
      <c r="A15" s="5">
        <v>11</v>
      </c>
      <c r="B15" s="5" t="s">
        <v>92</v>
      </c>
      <c r="C15" s="33" t="s">
        <v>60</v>
      </c>
      <c r="D15" s="7">
        <v>9</v>
      </c>
    </row>
    <row r="16" spans="1:4" ht="19.5" customHeight="1">
      <c r="A16" s="5">
        <v>12</v>
      </c>
      <c r="B16" s="5" t="s">
        <v>90</v>
      </c>
      <c r="C16" s="33" t="s">
        <v>50</v>
      </c>
      <c r="D16" s="7">
        <v>11.4</v>
      </c>
    </row>
    <row r="17" spans="1:4" ht="19.5" customHeight="1">
      <c r="A17" s="5">
        <v>13</v>
      </c>
      <c r="B17" s="5" t="s">
        <v>86</v>
      </c>
      <c r="C17" s="33" t="s">
        <v>43</v>
      </c>
      <c r="D17" s="7">
        <v>11.38</v>
      </c>
    </row>
    <row r="18" spans="1:4" ht="19.5" customHeight="1">
      <c r="A18" s="5">
        <v>14</v>
      </c>
      <c r="B18" s="5" t="s">
        <v>86</v>
      </c>
      <c r="C18" s="33" t="s">
        <v>52</v>
      </c>
      <c r="D18" s="7">
        <v>11.35</v>
      </c>
    </row>
    <row r="19" spans="1:4" ht="19.5" customHeight="1">
      <c r="A19" s="5">
        <v>15</v>
      </c>
      <c r="B19" s="5" t="s">
        <v>93</v>
      </c>
      <c r="C19" s="33" t="s">
        <v>57</v>
      </c>
      <c r="D19" s="7">
        <v>14</v>
      </c>
    </row>
    <row r="20" spans="1:4" ht="19.5" customHeight="1">
      <c r="A20" s="5">
        <v>16</v>
      </c>
      <c r="B20" s="5" t="s">
        <v>93</v>
      </c>
      <c r="C20" s="33" t="s">
        <v>55</v>
      </c>
      <c r="D20" s="7">
        <v>9</v>
      </c>
    </row>
    <row r="21" spans="1:4" ht="19.5" customHeight="1">
      <c r="A21" s="5">
        <v>17</v>
      </c>
      <c r="B21" s="5" t="s">
        <v>93</v>
      </c>
      <c r="C21" s="33" t="s">
        <v>56</v>
      </c>
      <c r="D21" s="7">
        <v>9</v>
      </c>
    </row>
    <row r="22" spans="1:4" ht="19.5" customHeight="1">
      <c r="A22" s="5">
        <v>18</v>
      </c>
      <c r="B22" s="5" t="s">
        <v>87</v>
      </c>
      <c r="C22" s="33" t="s">
        <v>53</v>
      </c>
      <c r="D22" s="54">
        <v>14</v>
      </c>
    </row>
    <row r="23" spans="1:4" ht="19.5" customHeight="1">
      <c r="A23" s="5">
        <v>19</v>
      </c>
      <c r="B23" s="5" t="s">
        <v>87</v>
      </c>
      <c r="C23" s="33" t="s">
        <v>54</v>
      </c>
      <c r="D23" s="54">
        <v>14</v>
      </c>
    </row>
    <row r="24" spans="1:4" ht="19.5" customHeight="1">
      <c r="A24" s="5">
        <v>20</v>
      </c>
      <c r="B24" s="5" t="s">
        <v>97</v>
      </c>
      <c r="C24" s="33" t="s">
        <v>73</v>
      </c>
      <c r="D24" s="7">
        <v>9</v>
      </c>
    </row>
    <row r="25" spans="1:4" ht="19.5" customHeight="1">
      <c r="A25" s="5">
        <v>21</v>
      </c>
      <c r="B25" s="5" t="s">
        <v>94</v>
      </c>
      <c r="C25" s="33" t="s">
        <v>41</v>
      </c>
      <c r="D25" s="7">
        <v>10.15</v>
      </c>
    </row>
    <row r="26" spans="1:4" ht="19.5" customHeight="1">
      <c r="A26" s="140" t="s">
        <v>267</v>
      </c>
      <c r="B26" s="141"/>
      <c r="C26" s="141"/>
      <c r="D26" s="142"/>
    </row>
    <row r="27" spans="1:4" ht="19.5" customHeight="1">
      <c r="A27" s="32">
        <v>22</v>
      </c>
      <c r="B27" s="32" t="s">
        <v>85</v>
      </c>
      <c r="C27" s="28" t="s">
        <v>99</v>
      </c>
      <c r="D27" s="14">
        <v>14</v>
      </c>
    </row>
    <row r="28" spans="1:4" ht="19.5" customHeight="1">
      <c r="A28" s="5">
        <v>23</v>
      </c>
      <c r="B28" s="5" t="s">
        <v>86</v>
      </c>
      <c r="C28" s="6" t="s">
        <v>100</v>
      </c>
      <c r="D28" s="7">
        <v>11.67</v>
      </c>
    </row>
    <row r="29" spans="1:4" ht="33" customHeight="1">
      <c r="A29" s="32">
        <v>24</v>
      </c>
      <c r="B29" s="5" t="s">
        <v>86</v>
      </c>
      <c r="C29" s="6" t="s">
        <v>101</v>
      </c>
      <c r="D29" s="7">
        <v>14</v>
      </c>
    </row>
    <row r="30" spans="1:4" ht="19.5" customHeight="1">
      <c r="A30" s="5">
        <v>25</v>
      </c>
      <c r="B30" s="5" t="s">
        <v>93</v>
      </c>
      <c r="C30" s="6" t="s">
        <v>51</v>
      </c>
      <c r="D30" s="7">
        <v>14</v>
      </c>
    </row>
    <row r="31" spans="1:4" ht="19.5" customHeight="1">
      <c r="A31" s="32">
        <v>26</v>
      </c>
      <c r="B31" s="5" t="s">
        <v>87</v>
      </c>
      <c r="C31" s="6" t="s">
        <v>102</v>
      </c>
      <c r="D31" s="7">
        <v>14</v>
      </c>
    </row>
    <row r="32" spans="1:4" ht="19.5" customHeight="1">
      <c r="A32" s="5">
        <v>27</v>
      </c>
      <c r="B32" s="5" t="s">
        <v>88</v>
      </c>
      <c r="C32" s="6" t="s">
        <v>103</v>
      </c>
      <c r="D32" s="7">
        <v>14</v>
      </c>
    </row>
    <row r="33" spans="1:4" ht="19.5" customHeight="1">
      <c r="A33" s="32">
        <v>28</v>
      </c>
      <c r="B33" s="5" t="s">
        <v>89</v>
      </c>
      <c r="C33" s="6" t="s">
        <v>104</v>
      </c>
      <c r="D33" s="7">
        <v>14</v>
      </c>
    </row>
    <row r="34" spans="1:4" ht="19.5" customHeight="1">
      <c r="A34" s="5">
        <v>29</v>
      </c>
      <c r="B34" s="5" t="s">
        <v>94</v>
      </c>
      <c r="C34" s="6" t="s">
        <v>105</v>
      </c>
      <c r="D34" s="7">
        <v>9.45</v>
      </c>
    </row>
    <row r="35" spans="1:4" ht="19.5" customHeight="1">
      <c r="A35" s="110" t="s">
        <v>293</v>
      </c>
      <c r="B35" s="111"/>
      <c r="C35" s="111"/>
      <c r="D35" s="112"/>
    </row>
    <row r="36" spans="1:4" ht="19.5" customHeight="1">
      <c r="A36" s="5">
        <v>30</v>
      </c>
      <c r="B36" s="5" t="s">
        <v>84</v>
      </c>
      <c r="C36" s="35" t="s">
        <v>106</v>
      </c>
      <c r="D36" s="7">
        <v>14</v>
      </c>
    </row>
    <row r="37" spans="1:4" ht="19.5" customHeight="1">
      <c r="A37" s="5">
        <v>31</v>
      </c>
      <c r="B37" s="5" t="s">
        <v>84</v>
      </c>
      <c r="C37" s="35" t="s">
        <v>107</v>
      </c>
      <c r="D37" s="7">
        <v>14</v>
      </c>
    </row>
    <row r="38" spans="1:4" ht="19.5" customHeight="1">
      <c r="A38" s="5">
        <v>32</v>
      </c>
      <c r="B38" s="5" t="s">
        <v>84</v>
      </c>
      <c r="C38" s="35" t="s">
        <v>108</v>
      </c>
      <c r="D38" s="7">
        <v>14</v>
      </c>
    </row>
    <row r="39" spans="1:4" ht="19.5" customHeight="1">
      <c r="A39" s="5">
        <v>33</v>
      </c>
      <c r="B39" s="5" t="s">
        <v>84</v>
      </c>
      <c r="C39" s="35" t="s">
        <v>109</v>
      </c>
      <c r="D39" s="7">
        <v>14</v>
      </c>
    </row>
    <row r="40" spans="1:4" ht="19.5" customHeight="1">
      <c r="A40" s="5">
        <v>34</v>
      </c>
      <c r="B40" s="5" t="s">
        <v>84</v>
      </c>
      <c r="C40" s="35" t="s">
        <v>110</v>
      </c>
      <c r="D40" s="7">
        <v>14</v>
      </c>
    </row>
    <row r="41" spans="1:4" ht="19.5" customHeight="1">
      <c r="A41" s="5">
        <v>35</v>
      </c>
      <c r="B41" s="5" t="s">
        <v>84</v>
      </c>
      <c r="C41" s="35" t="s">
        <v>111</v>
      </c>
      <c r="D41" s="7">
        <v>14</v>
      </c>
    </row>
    <row r="42" spans="1:4" ht="19.5" customHeight="1">
      <c r="A42" s="5">
        <v>36</v>
      </c>
      <c r="B42" s="5" t="s">
        <v>84</v>
      </c>
      <c r="C42" s="35" t="s">
        <v>112</v>
      </c>
      <c r="D42" s="7">
        <v>14</v>
      </c>
    </row>
    <row r="43" spans="1:4" ht="19.5" customHeight="1">
      <c r="A43" s="5">
        <v>37</v>
      </c>
      <c r="B43" s="5" t="s">
        <v>84</v>
      </c>
      <c r="C43" s="35" t="s">
        <v>113</v>
      </c>
      <c r="D43" s="7">
        <v>14</v>
      </c>
    </row>
    <row r="44" spans="1:4" ht="19.5" customHeight="1">
      <c r="A44" s="5">
        <v>38</v>
      </c>
      <c r="B44" s="5" t="s">
        <v>84</v>
      </c>
      <c r="C44" s="35" t="s">
        <v>115</v>
      </c>
      <c r="D44" s="7">
        <v>14</v>
      </c>
    </row>
    <row r="45" spans="1:4" ht="19.5" customHeight="1">
      <c r="A45" s="5">
        <v>39</v>
      </c>
      <c r="B45" s="5" t="s">
        <v>84</v>
      </c>
      <c r="C45" s="35" t="s">
        <v>116</v>
      </c>
      <c r="D45" s="7">
        <v>14</v>
      </c>
    </row>
    <row r="46" spans="1:4" ht="19.5" customHeight="1">
      <c r="A46" s="5">
        <v>40</v>
      </c>
      <c r="B46" s="5" t="s">
        <v>84</v>
      </c>
      <c r="C46" s="35" t="s">
        <v>117</v>
      </c>
      <c r="D46" s="7">
        <v>14</v>
      </c>
    </row>
    <row r="47" spans="1:4" ht="19.5" customHeight="1">
      <c r="A47" s="5">
        <v>41</v>
      </c>
      <c r="B47" s="5" t="s">
        <v>85</v>
      </c>
      <c r="C47" s="37" t="s">
        <v>118</v>
      </c>
      <c r="D47" s="7">
        <v>14</v>
      </c>
    </row>
    <row r="48" spans="1:4" ht="33.75" customHeight="1">
      <c r="A48" s="5">
        <v>42</v>
      </c>
      <c r="B48" s="5" t="s">
        <v>85</v>
      </c>
      <c r="C48" s="37" t="s">
        <v>119</v>
      </c>
      <c r="D48" s="7">
        <v>14</v>
      </c>
    </row>
    <row r="49" spans="1:4" ht="19.5" customHeight="1">
      <c r="A49" s="5">
        <v>43</v>
      </c>
      <c r="B49" s="5" t="s">
        <v>85</v>
      </c>
      <c r="C49" s="37" t="s">
        <v>120</v>
      </c>
      <c r="D49" s="7">
        <v>14</v>
      </c>
    </row>
    <row r="50" spans="1:4" ht="19.5" customHeight="1">
      <c r="A50" s="5">
        <v>44</v>
      </c>
      <c r="B50" s="5" t="s">
        <v>85</v>
      </c>
      <c r="C50" s="37" t="s">
        <v>121</v>
      </c>
      <c r="D50" s="7">
        <v>14</v>
      </c>
    </row>
    <row r="51" spans="1:4" ht="31.5" customHeight="1">
      <c r="A51" s="5">
        <v>45</v>
      </c>
      <c r="B51" s="5" t="s">
        <v>85</v>
      </c>
      <c r="C51" s="37" t="s">
        <v>122</v>
      </c>
      <c r="D51" s="7">
        <v>14</v>
      </c>
    </row>
    <row r="52" spans="1:4" ht="19.5" customHeight="1">
      <c r="A52" s="5">
        <v>46</v>
      </c>
      <c r="B52" s="5" t="s">
        <v>85</v>
      </c>
      <c r="C52" s="37" t="s">
        <v>123</v>
      </c>
      <c r="D52" s="7">
        <v>14</v>
      </c>
    </row>
    <row r="53" spans="1:4" ht="19.5" customHeight="1">
      <c r="A53" s="5">
        <v>47</v>
      </c>
      <c r="B53" s="5" t="s">
        <v>91</v>
      </c>
      <c r="C53" s="37" t="s">
        <v>124</v>
      </c>
      <c r="D53" s="7">
        <v>14</v>
      </c>
    </row>
    <row r="54" spans="1:4" ht="19.5" customHeight="1">
      <c r="A54" s="5">
        <v>48</v>
      </c>
      <c r="B54" s="5" t="s">
        <v>91</v>
      </c>
      <c r="C54" s="37" t="s">
        <v>125</v>
      </c>
      <c r="D54" s="7">
        <v>14</v>
      </c>
    </row>
    <row r="55" spans="1:4" ht="19.5" customHeight="1">
      <c r="A55" s="5">
        <v>49</v>
      </c>
      <c r="B55" s="5" t="s">
        <v>91</v>
      </c>
      <c r="C55" s="37" t="s">
        <v>126</v>
      </c>
      <c r="D55" s="7">
        <v>14</v>
      </c>
    </row>
    <row r="56" spans="1:4" ht="19.5" customHeight="1">
      <c r="A56" s="5">
        <v>50</v>
      </c>
      <c r="B56" s="5" t="s">
        <v>92</v>
      </c>
      <c r="C56" s="37" t="s">
        <v>127</v>
      </c>
      <c r="D56" s="7">
        <v>14</v>
      </c>
    </row>
    <row r="57" spans="1:4" ht="19.5" customHeight="1">
      <c r="A57" s="5">
        <v>51</v>
      </c>
      <c r="B57" s="5" t="s">
        <v>92</v>
      </c>
      <c r="C57" s="37" t="s">
        <v>128</v>
      </c>
      <c r="D57" s="7">
        <v>14</v>
      </c>
    </row>
    <row r="58" spans="1:4" ht="19.5" customHeight="1">
      <c r="A58" s="5">
        <v>52</v>
      </c>
      <c r="B58" s="5" t="s">
        <v>92</v>
      </c>
      <c r="C58" s="37" t="s">
        <v>129</v>
      </c>
      <c r="D58" s="7">
        <v>14</v>
      </c>
    </row>
    <row r="59" spans="1:4" ht="19.5" customHeight="1">
      <c r="A59" s="5">
        <v>53</v>
      </c>
      <c r="B59" s="5" t="s">
        <v>92</v>
      </c>
      <c r="C59" s="37" t="s">
        <v>130</v>
      </c>
      <c r="D59" s="7">
        <v>14</v>
      </c>
    </row>
    <row r="60" spans="1:4" ht="19.5" customHeight="1">
      <c r="A60" s="5">
        <v>54</v>
      </c>
      <c r="B60" s="5" t="s">
        <v>92</v>
      </c>
      <c r="C60" s="37" t="s">
        <v>131</v>
      </c>
      <c r="D60" s="7">
        <v>14</v>
      </c>
    </row>
    <row r="61" spans="1:4" ht="19.5" customHeight="1">
      <c r="A61" s="5">
        <v>55</v>
      </c>
      <c r="B61" s="5" t="s">
        <v>92</v>
      </c>
      <c r="C61" s="37" t="s">
        <v>132</v>
      </c>
      <c r="D61" s="7">
        <v>14</v>
      </c>
    </row>
    <row r="62" spans="1:4" ht="19.5" customHeight="1">
      <c r="A62" s="5">
        <v>56</v>
      </c>
      <c r="B62" s="5" t="s">
        <v>92</v>
      </c>
      <c r="C62" s="37" t="s">
        <v>133</v>
      </c>
      <c r="D62" s="7">
        <v>14</v>
      </c>
    </row>
    <row r="63" spans="1:4" ht="19.5" customHeight="1">
      <c r="A63" s="5">
        <v>57</v>
      </c>
      <c r="B63" s="5" t="s">
        <v>92</v>
      </c>
      <c r="C63" s="37" t="s">
        <v>134</v>
      </c>
      <c r="D63" s="7">
        <v>14</v>
      </c>
    </row>
    <row r="64" spans="1:4" ht="19.5" customHeight="1">
      <c r="A64" s="5">
        <v>58</v>
      </c>
      <c r="B64" s="5" t="s">
        <v>92</v>
      </c>
      <c r="C64" s="37" t="s">
        <v>135</v>
      </c>
      <c r="D64" s="7">
        <v>14</v>
      </c>
    </row>
    <row r="65" spans="1:4" ht="19.5" customHeight="1">
      <c r="A65" s="5">
        <v>59</v>
      </c>
      <c r="B65" s="5" t="s">
        <v>92</v>
      </c>
      <c r="C65" s="37" t="s">
        <v>133</v>
      </c>
      <c r="D65" s="7">
        <v>14</v>
      </c>
    </row>
    <row r="66" spans="1:4" ht="19.5" customHeight="1">
      <c r="A66" s="5">
        <v>60</v>
      </c>
      <c r="B66" s="5" t="s">
        <v>90</v>
      </c>
      <c r="C66" s="37" t="s">
        <v>136</v>
      </c>
      <c r="D66" s="7">
        <v>14</v>
      </c>
    </row>
    <row r="67" spans="1:4" ht="19.5" customHeight="1">
      <c r="A67" s="5">
        <v>61</v>
      </c>
      <c r="B67" s="5" t="s">
        <v>90</v>
      </c>
      <c r="C67" s="37" t="s">
        <v>137</v>
      </c>
      <c r="D67" s="7">
        <v>14</v>
      </c>
    </row>
    <row r="68" spans="1:4" ht="19.5" customHeight="1">
      <c r="A68" s="5">
        <v>62</v>
      </c>
      <c r="B68" s="5" t="s">
        <v>90</v>
      </c>
      <c r="C68" s="37" t="s">
        <v>138</v>
      </c>
      <c r="D68" s="7">
        <v>14</v>
      </c>
    </row>
    <row r="69" spans="1:4" ht="19.5" customHeight="1">
      <c r="A69" s="5">
        <v>63</v>
      </c>
      <c r="B69" s="5" t="s">
        <v>86</v>
      </c>
      <c r="C69" s="38" t="s">
        <v>139</v>
      </c>
      <c r="D69" s="7">
        <v>14</v>
      </c>
    </row>
    <row r="70" spans="1:4" ht="19.5" customHeight="1">
      <c r="A70" s="5">
        <v>64</v>
      </c>
      <c r="B70" s="5" t="s">
        <v>86</v>
      </c>
      <c r="C70" s="38" t="s">
        <v>140</v>
      </c>
      <c r="D70" s="7">
        <v>14</v>
      </c>
    </row>
    <row r="71" spans="1:4" ht="19.5" customHeight="1">
      <c r="A71" s="5">
        <v>65</v>
      </c>
      <c r="B71" s="5" t="s">
        <v>86</v>
      </c>
      <c r="C71" s="38" t="s">
        <v>141</v>
      </c>
      <c r="D71" s="7">
        <v>14</v>
      </c>
    </row>
    <row r="72" spans="1:4" ht="19.5" customHeight="1">
      <c r="A72" s="5">
        <v>66</v>
      </c>
      <c r="B72" s="5" t="s">
        <v>86</v>
      </c>
      <c r="C72" s="38" t="s">
        <v>141</v>
      </c>
      <c r="D72" s="7">
        <v>14</v>
      </c>
    </row>
    <row r="73" spans="1:4" ht="19.5" customHeight="1">
      <c r="A73" s="5">
        <v>67</v>
      </c>
      <c r="B73" s="5" t="s">
        <v>86</v>
      </c>
      <c r="C73" s="38" t="s">
        <v>142</v>
      </c>
      <c r="D73" s="7">
        <v>14</v>
      </c>
    </row>
    <row r="74" spans="1:4" ht="19.5" customHeight="1">
      <c r="A74" s="5">
        <v>68</v>
      </c>
      <c r="B74" s="5" t="s">
        <v>86</v>
      </c>
      <c r="C74" s="38" t="s">
        <v>143</v>
      </c>
      <c r="D74" s="7">
        <v>14</v>
      </c>
    </row>
    <row r="75" spans="1:4" ht="19.5" customHeight="1">
      <c r="A75" s="5">
        <v>69</v>
      </c>
      <c r="B75" s="5" t="s">
        <v>87</v>
      </c>
      <c r="C75" s="37" t="s">
        <v>144</v>
      </c>
      <c r="D75" s="7">
        <v>14</v>
      </c>
    </row>
    <row r="76" spans="1:4" ht="19.5" customHeight="1">
      <c r="A76" s="5">
        <v>70</v>
      </c>
      <c r="B76" s="5" t="s">
        <v>87</v>
      </c>
      <c r="C76" s="37" t="s">
        <v>145</v>
      </c>
      <c r="D76" s="7">
        <v>14</v>
      </c>
    </row>
    <row r="77" spans="1:4" ht="19.5" customHeight="1">
      <c r="A77" s="5">
        <v>71</v>
      </c>
      <c r="B77" s="5" t="s">
        <v>87</v>
      </c>
      <c r="C77" s="37" t="s">
        <v>146</v>
      </c>
      <c r="D77" s="7">
        <v>14</v>
      </c>
    </row>
    <row r="78" spans="1:4" ht="19.5" customHeight="1">
      <c r="A78" s="5">
        <v>72</v>
      </c>
      <c r="B78" s="5" t="s">
        <v>87</v>
      </c>
      <c r="C78" s="37" t="s">
        <v>147</v>
      </c>
      <c r="D78" s="7">
        <v>14</v>
      </c>
    </row>
    <row r="79" spans="1:4" ht="19.5" customHeight="1">
      <c r="A79" s="5">
        <v>73</v>
      </c>
      <c r="B79" s="5" t="s">
        <v>87</v>
      </c>
      <c r="C79" s="37" t="s">
        <v>148</v>
      </c>
      <c r="D79" s="7">
        <v>14</v>
      </c>
    </row>
    <row r="80" spans="1:4" ht="19.5" customHeight="1">
      <c r="A80" s="5">
        <v>74</v>
      </c>
      <c r="B80" s="5" t="s">
        <v>87</v>
      </c>
      <c r="C80" s="37" t="s">
        <v>149</v>
      </c>
      <c r="D80" s="7">
        <v>14</v>
      </c>
    </row>
    <row r="81" spans="1:4" ht="19.5" customHeight="1">
      <c r="A81" s="5">
        <v>75</v>
      </c>
      <c r="B81" s="5" t="s">
        <v>87</v>
      </c>
      <c r="C81" s="37" t="s">
        <v>150</v>
      </c>
      <c r="D81" s="7">
        <v>14</v>
      </c>
    </row>
    <row r="82" spans="1:4" ht="19.5" customHeight="1">
      <c r="A82" s="5">
        <v>76</v>
      </c>
      <c r="B82" s="5" t="s">
        <v>87</v>
      </c>
      <c r="C82" s="37" t="s">
        <v>151</v>
      </c>
      <c r="D82" s="7">
        <v>14</v>
      </c>
    </row>
    <row r="83" spans="1:4" ht="19.5" customHeight="1">
      <c r="A83" s="5">
        <v>77</v>
      </c>
      <c r="B83" s="5" t="s">
        <v>87</v>
      </c>
      <c r="C83" s="37" t="s">
        <v>152</v>
      </c>
      <c r="D83" s="7">
        <v>14</v>
      </c>
    </row>
    <row r="84" spans="1:4" ht="19.5" customHeight="1">
      <c r="A84" s="5">
        <v>78</v>
      </c>
      <c r="B84" s="5" t="s">
        <v>88</v>
      </c>
      <c r="C84" s="37" t="s">
        <v>153</v>
      </c>
      <c r="D84" s="7">
        <v>9</v>
      </c>
    </row>
    <row r="85" spans="1:4" ht="19.5" customHeight="1">
      <c r="A85" s="5">
        <v>79</v>
      </c>
      <c r="B85" s="5" t="s">
        <v>88</v>
      </c>
      <c r="C85" s="37" t="s">
        <v>154</v>
      </c>
      <c r="D85" s="7">
        <v>9</v>
      </c>
    </row>
    <row r="86" spans="1:4" ht="19.5" customHeight="1">
      <c r="A86" s="5">
        <v>80</v>
      </c>
      <c r="B86" s="5" t="s">
        <v>88</v>
      </c>
      <c r="C86" s="37" t="s">
        <v>155</v>
      </c>
      <c r="D86" s="7">
        <v>9</v>
      </c>
    </row>
    <row r="87" spans="1:4" ht="19.5" customHeight="1">
      <c r="A87" s="5">
        <v>81</v>
      </c>
      <c r="B87" s="5" t="s">
        <v>89</v>
      </c>
      <c r="C87" s="37" t="s">
        <v>156</v>
      </c>
      <c r="D87" s="7">
        <v>14</v>
      </c>
    </row>
    <row r="88" spans="1:4" ht="19.5" customHeight="1">
      <c r="A88" s="5">
        <v>82</v>
      </c>
      <c r="B88" s="5" t="s">
        <v>89</v>
      </c>
      <c r="C88" s="37" t="s">
        <v>157</v>
      </c>
      <c r="D88" s="7">
        <v>14</v>
      </c>
    </row>
    <row r="89" spans="1:4" ht="19.5" customHeight="1">
      <c r="A89" s="5">
        <v>83</v>
      </c>
      <c r="B89" s="5" t="s">
        <v>89</v>
      </c>
      <c r="C89" s="37" t="s">
        <v>158</v>
      </c>
      <c r="D89" s="7">
        <v>14</v>
      </c>
    </row>
    <row r="90" spans="1:4" ht="19.5" customHeight="1">
      <c r="A90" s="5">
        <v>84</v>
      </c>
      <c r="B90" s="5" t="s">
        <v>89</v>
      </c>
      <c r="C90" s="37" t="s">
        <v>159</v>
      </c>
      <c r="D90" s="7">
        <v>14</v>
      </c>
    </row>
    <row r="91" spans="1:4" ht="19.5" customHeight="1">
      <c r="A91" s="5">
        <v>85</v>
      </c>
      <c r="B91" s="5" t="s">
        <v>94</v>
      </c>
      <c r="C91" s="37" t="s">
        <v>160</v>
      </c>
      <c r="D91" s="7">
        <v>14</v>
      </c>
    </row>
    <row r="92" spans="1:4" ht="19.5" customHeight="1">
      <c r="A92" s="5">
        <v>86</v>
      </c>
      <c r="B92" s="5" t="s">
        <v>94</v>
      </c>
      <c r="C92" s="37" t="s">
        <v>161</v>
      </c>
      <c r="D92" s="7">
        <v>14</v>
      </c>
    </row>
    <row r="93" spans="1:4" ht="19.5" customHeight="1">
      <c r="A93" s="5">
        <v>87</v>
      </c>
      <c r="B93" s="5" t="s">
        <v>94</v>
      </c>
      <c r="C93" s="37" t="s">
        <v>162</v>
      </c>
      <c r="D93" s="7">
        <v>14</v>
      </c>
    </row>
    <row r="94" spans="1:4" ht="19.5" customHeight="1">
      <c r="A94" s="5">
        <v>88</v>
      </c>
      <c r="B94" s="5" t="s">
        <v>94</v>
      </c>
      <c r="C94" s="37" t="s">
        <v>163</v>
      </c>
      <c r="D94" s="7">
        <v>14</v>
      </c>
    </row>
    <row r="95" spans="1:4" ht="19.5" customHeight="1">
      <c r="A95" s="5">
        <v>89</v>
      </c>
      <c r="B95" s="5" t="s">
        <v>94</v>
      </c>
      <c r="C95" s="37" t="s">
        <v>164</v>
      </c>
      <c r="D95" s="7">
        <v>14</v>
      </c>
    </row>
    <row r="96" spans="1:4" ht="19.5" customHeight="1">
      <c r="A96" s="5">
        <v>90</v>
      </c>
      <c r="B96" s="5" t="s">
        <v>94</v>
      </c>
      <c r="C96" s="37" t="s">
        <v>165</v>
      </c>
      <c r="D96" s="7">
        <v>14</v>
      </c>
    </row>
    <row r="97" spans="1:4" ht="19.5" customHeight="1">
      <c r="A97" s="5">
        <v>91</v>
      </c>
      <c r="B97" s="5" t="s">
        <v>94</v>
      </c>
      <c r="C97" s="37" t="s">
        <v>166</v>
      </c>
      <c r="D97" s="7">
        <v>14</v>
      </c>
    </row>
    <row r="98" spans="1:4" ht="19.5" customHeight="1">
      <c r="A98" s="5">
        <v>92</v>
      </c>
      <c r="B98" s="5" t="s">
        <v>94</v>
      </c>
      <c r="C98" s="37" t="s">
        <v>167</v>
      </c>
      <c r="D98" s="7">
        <v>14</v>
      </c>
    </row>
    <row r="99" spans="1:4" ht="19.5" customHeight="1">
      <c r="A99" s="5">
        <v>93</v>
      </c>
      <c r="B99" s="5" t="s">
        <v>94</v>
      </c>
      <c r="C99" s="37" t="s">
        <v>168</v>
      </c>
      <c r="D99" s="7">
        <v>14</v>
      </c>
    </row>
    <row r="100" spans="1:4" ht="19.5" customHeight="1">
      <c r="A100" s="5">
        <v>94</v>
      </c>
      <c r="B100" s="5" t="s">
        <v>94</v>
      </c>
      <c r="C100" s="37" t="s">
        <v>169</v>
      </c>
      <c r="D100" s="7">
        <v>14</v>
      </c>
    </row>
  </sheetData>
  <sheetProtection/>
  <mergeCells count="7">
    <mergeCell ref="C2:C3"/>
    <mergeCell ref="D2:D3"/>
    <mergeCell ref="A1:D1"/>
    <mergeCell ref="A2:A3"/>
    <mergeCell ref="B2:B3"/>
    <mergeCell ref="A26:D26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8"/>
  <sheetViews>
    <sheetView view="pageBreakPreview" zoomScale="85" zoomScaleSheetLayoutView="85" zoomScalePageLayoutView="0" workbookViewId="0" topLeftCell="A1">
      <pane ySplit="4" topLeftCell="A5" activePane="bottomLeft" state="frozen"/>
      <selection pane="topLeft" activeCell="R18" sqref="R18:W31"/>
      <selection pane="bottomLeft" activeCell="J29" sqref="J29"/>
    </sheetView>
  </sheetViews>
  <sheetFormatPr defaultColWidth="9.140625" defaultRowHeight="12.75"/>
  <cols>
    <col min="1" max="1" width="5.28125" style="106" customWidth="1"/>
    <col min="2" max="2" width="14.140625" style="107" customWidth="1"/>
    <col min="3" max="3" width="12.421875" style="107" customWidth="1"/>
    <col min="4" max="4" width="10.421875" style="96" customWidth="1"/>
    <col min="5" max="5" width="12.8515625" style="107" customWidth="1"/>
    <col min="6" max="6" width="23.28125" style="107" customWidth="1"/>
    <col min="7" max="16384" width="9.140625" style="96" customWidth="1"/>
  </cols>
  <sheetData>
    <row r="2" spans="1:6" ht="57" customHeight="1">
      <c r="A2" s="144" t="s">
        <v>437</v>
      </c>
      <c r="B2" s="144"/>
      <c r="C2" s="144"/>
      <c r="D2" s="144"/>
      <c r="E2" s="144"/>
      <c r="F2" s="144"/>
    </row>
    <row r="3" spans="1:6" ht="19.5" customHeight="1">
      <c r="A3" s="145" t="s">
        <v>80</v>
      </c>
      <c r="B3" s="145" t="s">
        <v>81</v>
      </c>
      <c r="C3" s="145" t="s">
        <v>438</v>
      </c>
      <c r="D3" s="145" t="s">
        <v>82</v>
      </c>
      <c r="E3" s="145" t="s">
        <v>439</v>
      </c>
      <c r="F3" s="145" t="s">
        <v>440</v>
      </c>
    </row>
    <row r="4" spans="1:6" ht="21" customHeight="1">
      <c r="A4" s="145"/>
      <c r="B4" s="145"/>
      <c r="C4" s="145"/>
      <c r="D4" s="145"/>
      <c r="E4" s="145"/>
      <c r="F4" s="145"/>
    </row>
    <row r="5" spans="1:6" s="99" customFormat="1" ht="30" customHeight="1">
      <c r="A5" s="143" t="s">
        <v>446</v>
      </c>
      <c r="B5" s="143"/>
      <c r="C5" s="143"/>
      <c r="D5" s="143"/>
      <c r="E5" s="143"/>
      <c r="F5" s="143"/>
    </row>
    <row r="6" spans="1:6" ht="36" customHeight="1">
      <c r="A6" s="98">
        <v>1</v>
      </c>
      <c r="B6" s="98" t="s">
        <v>93</v>
      </c>
      <c r="C6" s="100">
        <v>9</v>
      </c>
      <c r="D6" s="101" t="s">
        <v>441</v>
      </c>
      <c r="E6" s="100">
        <v>12</v>
      </c>
      <c r="F6" s="102" t="s">
        <v>357</v>
      </c>
    </row>
    <row r="7" spans="1:6" ht="38.25" customHeight="1">
      <c r="A7" s="98">
        <f>A6+1</f>
        <v>2</v>
      </c>
      <c r="B7" s="98" t="s">
        <v>93</v>
      </c>
      <c r="C7" s="100">
        <v>9</v>
      </c>
      <c r="D7" s="101" t="s">
        <v>442</v>
      </c>
      <c r="E7" s="100">
        <v>12.2</v>
      </c>
      <c r="F7" s="102" t="s">
        <v>443</v>
      </c>
    </row>
    <row r="8" spans="1:6" ht="19.5" customHeight="1">
      <c r="A8" s="97"/>
      <c r="B8" s="97"/>
      <c r="C8" s="103">
        <f>SUM(C6:C7)</f>
        <v>18</v>
      </c>
      <c r="D8" s="104"/>
      <c r="E8" s="103">
        <f>SUM(E6:E7)</f>
        <v>24.2</v>
      </c>
      <c r="F8" s="105"/>
    </row>
  </sheetData>
  <sheetProtection/>
  <mergeCells count="8">
    <mergeCell ref="A5:F5"/>
    <mergeCell ref="A2:F2"/>
    <mergeCell ref="A3:A4"/>
    <mergeCell ref="B3:B4"/>
    <mergeCell ref="C3:C4"/>
    <mergeCell ref="D3:D4"/>
    <mergeCell ref="E3:E4"/>
    <mergeCell ref="F3:F4"/>
  </mergeCells>
  <printOptions horizontalCentered="1"/>
  <pageMargins left="0.47244094488189" right="0.196850393700787" top="0.748031496062992" bottom="0.866141732283465" header="0.511811023622047" footer="0.511811023622047"/>
  <pageSetup horizontalDpi="600" verticalDpi="600" orientation="portrait" paperSize="5" r:id="rId2"/>
  <headerFooter alignWithMargins="0">
    <oddHeader>&amp;R&amp;P</oddHeader>
    <oddFooter>&amp;L&amp;6&amp;Z&amp;F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APHMHIDC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Plandeo</dc:creator>
  <cp:keywords/>
  <dc:description/>
  <cp:lastModifiedBy>DELL</cp:lastModifiedBy>
  <cp:lastPrinted>2016-02-03T05:56:22Z</cp:lastPrinted>
  <dcterms:created xsi:type="dcterms:W3CDTF">2011-04-23T11:46:28Z</dcterms:created>
  <dcterms:modified xsi:type="dcterms:W3CDTF">2016-02-04T08:05:06Z</dcterms:modified>
  <cp:category/>
  <cp:version/>
  <cp:contentType/>
  <cp:contentStatus/>
</cp:coreProperties>
</file>